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tabRatio="975" activeTab="0"/>
  </bookViews>
  <sheets>
    <sheet name="組み合わせ表" sheetId="1" r:id="rId1"/>
    <sheet name="１日目１" sheetId="2" r:id="rId2"/>
    <sheet name="１日目2" sheetId="3" r:id="rId3"/>
    <sheet name="１日目3" sheetId="4" r:id="rId4"/>
    <sheet name="１日目4" sheetId="5" r:id="rId5"/>
    <sheet name="２日目１" sheetId="6" r:id="rId6"/>
    <sheet name="２日目２" sheetId="7" r:id="rId7"/>
    <sheet name="３日目" sheetId="8" r:id="rId8"/>
    <sheet name="４日目" sheetId="9" r:id="rId9"/>
  </sheets>
  <definedNames>
    <definedName name="_xlnm.Print_Area" localSheetId="1">'１日目１'!$A$1:$Y$68</definedName>
    <definedName name="_xlnm.Print_Area" localSheetId="2">'１日目2'!$A$1:$Y$70</definedName>
    <definedName name="_xlnm.Print_Area" localSheetId="3">'１日目3'!$A$1:$Y$72</definedName>
    <definedName name="_xlnm.Print_Area" localSheetId="4">'１日目4'!$A$1:$Y$69</definedName>
    <definedName name="_xlnm.Print_Area" localSheetId="5">'２日目１'!$A$1:$Y$78</definedName>
    <definedName name="_xlnm.Print_Area" localSheetId="6">'２日目２'!$A$1:$Y$78</definedName>
    <definedName name="_xlnm.Print_Area" localSheetId="7">'３日目'!$A$1:$Y$36</definedName>
    <definedName name="_xlnm.Print_Area" localSheetId="8">'４日目'!$A$1:$W$44</definedName>
  </definedNames>
  <calcPr fullCalcOnLoad="1"/>
</workbook>
</file>

<file path=xl/sharedStrings.xml><?xml version="1.0" encoding="utf-8"?>
<sst xmlns="http://schemas.openxmlformats.org/spreadsheetml/2006/main" count="666" uniqueCount="209">
  <si>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</si>
  <si>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</si>
  <si>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</si>
  <si>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</si>
  <si>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</si>
  <si>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</si>
  <si>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</si>
  <si>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</si>
  <si>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</si>
  <si>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</si>
  <si>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第２会場</t>
  </si>
  <si>
    <t>第１会場</t>
  </si>
  <si>
    <t>（　１　，　２　，　３　，　４　）</t>
  </si>
  <si>
    <t>会　　場</t>
  </si>
  <si>
    <t>(　審判委員会　）</t>
  </si>
  <si>
    <t>（　５　，　６　，　７　，　８　）</t>
  </si>
  <si>
    <t>A</t>
  </si>
  <si>
    <t>D</t>
  </si>
  <si>
    <t>C</t>
  </si>
  <si>
    <t>B</t>
  </si>
  <si>
    <t>H</t>
  </si>
  <si>
    <t>E</t>
  </si>
  <si>
    <t>F</t>
  </si>
  <si>
    <t>G</t>
  </si>
  <si>
    <t>＜準決勝・決勝＞</t>
  </si>
  <si>
    <t>第39回　全日本少年サッカー大会栃木県大会　組み合わせ表</t>
  </si>
  <si>
    <t>１１・３</t>
  </si>
  <si>
    <t>１１・７</t>
  </si>
  <si>
    <t>１１・１５</t>
  </si>
  <si>
    <t>１１・８</t>
  </si>
  <si>
    <t>栃木県グリーンスタジアム</t>
  </si>
  <si>
    <t>第４日（１１月１５日）　</t>
  </si>
  <si>
    <t>①</t>
  </si>
  <si>
    <t>②</t>
  </si>
  <si>
    <t>③</t>
  </si>
  <si>
    <t>①</t>
  </si>
  <si>
    <t>②</t>
  </si>
  <si>
    <t>③</t>
  </si>
  <si>
    <t>第２日（１１月７日）　２・３回戦</t>
  </si>
  <si>
    <t>第３会場</t>
  </si>
  <si>
    <t>第４会場</t>
  </si>
  <si>
    <t>第１日（１１月３日）　１回戦</t>
  </si>
  <si>
    <t>（　５　，　６　，　３　，　４　）</t>
  </si>
  <si>
    <t>（　７　，　８　，　６　，　５　）</t>
  </si>
  <si>
    <t>（　１　，　２　，　８　，　７　）</t>
  </si>
  <si>
    <t>（　４　，　３　，　２　，　１　）</t>
  </si>
  <si>
    <t>第３日（１１月８日）　４回戦</t>
  </si>
  <si>
    <t>（　８　，　７　，　６　，　５　）</t>
  </si>
  <si>
    <t>（　４　，　３　，　２　，　１　）</t>
  </si>
  <si>
    <t>（　６　，　８　，　５　，　７　）</t>
  </si>
  <si>
    <t>（　２　，　４　，　１　，　３　）</t>
  </si>
  <si>
    <t>第Ａ会場</t>
  </si>
  <si>
    <t>第Ｂ会場</t>
  </si>
  <si>
    <t>第Ｃ会場</t>
  </si>
  <si>
    <t>第Ｄ会場</t>
  </si>
  <si>
    <t>第Ｅ会場</t>
  </si>
  <si>
    <t>第Ｆ会場</t>
  </si>
  <si>
    <t>第Ｇ会場</t>
  </si>
  <si>
    <t>第Ｈ会場</t>
  </si>
  <si>
    <t>那須塩原市三島体育センターＡ</t>
  </si>
  <si>
    <t>那須塩原市三島体育センターＢ</t>
  </si>
  <si>
    <t>那須塩原市青木サッカー場Ａ</t>
  </si>
  <si>
    <t>那須塩原市青木サッカー場Ｂ</t>
  </si>
  <si>
    <t>大田原市美原運動公園陸上競技場Ａ</t>
  </si>
  <si>
    <t>那須塩原市那珂川河畔公園Ａ</t>
  </si>
  <si>
    <t>塩谷町総合運動公園Ａ</t>
  </si>
  <si>
    <t>那須塩原市那珂川河畔公園Ｂ</t>
  </si>
  <si>
    <t>塩谷町総合運動公園Ｂ</t>
  </si>
  <si>
    <t>大田原市美原運動公園陸上競技場Ｂ</t>
  </si>
  <si>
    <t>ＦＣ真岡２１ファンタジー</t>
  </si>
  <si>
    <t>北郷・千歳ＦＣ</t>
  </si>
  <si>
    <t>さくらボン・ディ・ボーラ</t>
  </si>
  <si>
    <t>真岡サッカークラブ</t>
  </si>
  <si>
    <t>ともぞうサッカークラブ</t>
  </si>
  <si>
    <t>しおやＦＣヴィガウス</t>
  </si>
  <si>
    <t>エスペランサＭＯＫＡ</t>
  </si>
  <si>
    <t>ＦＣプリメーロ</t>
  </si>
  <si>
    <t>大田原城山サッカークラブ</t>
  </si>
  <si>
    <t>豊郷ＪＦＣ宇都宮</t>
  </si>
  <si>
    <t>田沼ＦＣリュミエールＳ</t>
  </si>
  <si>
    <t>フットボールクラブ氏家</t>
  </si>
  <si>
    <t>トレヴィータロッソ</t>
  </si>
  <si>
    <t>プラウド栃木ＦＣ</t>
  </si>
  <si>
    <t>犬伏フットボールクラブ</t>
  </si>
  <si>
    <t>陽東ＳＳＳ</t>
  </si>
  <si>
    <t>Ｂｏｎｉｔｏ．F．C</t>
  </si>
  <si>
    <t>ＳＡＫＵＲＡ　ＦＣ　Ｊｒ</t>
  </si>
  <si>
    <t>ＦＣあわのレジェンド</t>
  </si>
  <si>
    <t>藤原ＦＣ</t>
  </si>
  <si>
    <t>ＪＦＣファイターズ</t>
  </si>
  <si>
    <t>フットボールクラブＲｉｓｏ</t>
  </si>
  <si>
    <t>ヴェルフェＵ－１２</t>
  </si>
  <si>
    <t>岡本北ＳＳＳ</t>
  </si>
  <si>
    <t>ＢＬＵＥ　ＴＨＵＮＤＥＲ</t>
  </si>
  <si>
    <t>落合ＳＣ２００２日光</t>
  </si>
  <si>
    <t>ペガサス藤岡</t>
  </si>
  <si>
    <t>モランゴＵ１２</t>
  </si>
  <si>
    <t>東那須野ＦＣフェニックス</t>
  </si>
  <si>
    <t>大谷東フットボールクラブ</t>
  </si>
  <si>
    <t>西原ＦＣ</t>
  </si>
  <si>
    <t>ＦＣ中村</t>
  </si>
  <si>
    <t>石井フットボールクラブ</t>
  </si>
  <si>
    <t>岩舟ＪＦＣ</t>
  </si>
  <si>
    <t>栃木ＳＣジュニア</t>
  </si>
  <si>
    <t>御厨フットボールクラブ</t>
  </si>
  <si>
    <t>ＦＣアネーロ宇都宮Ｕ－１２</t>
  </si>
  <si>
    <t>ＡＳ栃木bom de bola</t>
  </si>
  <si>
    <t>三島ＦＣ</t>
  </si>
  <si>
    <t>Ａ.ＭＩＮＡＭＩ.ＦＣ</t>
  </si>
  <si>
    <t>南河内ＦＣ</t>
  </si>
  <si>
    <t>ＪＦＣウィング</t>
  </si>
  <si>
    <t>足利トレヴィータＦＣ</t>
  </si>
  <si>
    <t>大谷北ＦＣフォルテ</t>
  </si>
  <si>
    <t>ＦＣ西那須２１アストロ</t>
  </si>
  <si>
    <t>ＫＳＣ鹿沼</t>
  </si>
  <si>
    <t>ＦＣブロケード</t>
  </si>
  <si>
    <t>ＯＭＦＣ</t>
  </si>
  <si>
    <t>リフレＳＣ</t>
  </si>
  <si>
    <t>富士見ＳＳＳ</t>
  </si>
  <si>
    <t>ＦＣ　ＶＡＬＯＮ</t>
  </si>
  <si>
    <t>稲村フットボールクラブ</t>
  </si>
  <si>
    <t>姿川中央サッカークラブ</t>
  </si>
  <si>
    <t>今市ＦＣプログレス</t>
  </si>
  <si>
    <t>ＦＣ　Ｂｏａ　Ｓｏｒｔｅ</t>
  </si>
  <si>
    <t>グラディオＦＣ</t>
  </si>
  <si>
    <t>ＨＦＣ.ＺＥＲＯ真岡</t>
  </si>
  <si>
    <t>ＦＣ　ＳＦｉＤＡ</t>
  </si>
  <si>
    <t>間々田ＦＣがむしゃら</t>
  </si>
  <si>
    <t>間東ＦＣミラクルズ</t>
  </si>
  <si>
    <t>サウス宇都宮ＳＣ</t>
  </si>
  <si>
    <t>野原グランディオスＦＣ</t>
  </si>
  <si>
    <t>栃木ＵＶＡ・セレソン</t>
  </si>
  <si>
    <t>今市第三カルナヴァル</t>
  </si>
  <si>
    <t>那須塩原市青木サッカー場</t>
  </si>
  <si>
    <t>PK</t>
  </si>
  <si>
    <t>-</t>
  </si>
  <si>
    <t>ー</t>
  </si>
  <si>
    <t>PK</t>
  </si>
  <si>
    <t>北郷・千歳ＦＣ</t>
  </si>
  <si>
    <t>真岡サッカークラブ</t>
  </si>
  <si>
    <t>ともぞうサッカークラブ</t>
  </si>
  <si>
    <t>ＦＣプリメーロ</t>
  </si>
  <si>
    <t>大田原城山サッカークラブ</t>
  </si>
  <si>
    <t>フットボールクラブ氏家</t>
  </si>
  <si>
    <t>プラウド栃木ＦＣ</t>
  </si>
  <si>
    <t>犬伏フットボールクラブ</t>
  </si>
  <si>
    <t>ＳＡＫＵＲＡ　ＦＣ　Ｊｒ</t>
  </si>
  <si>
    <t>藤原ＦＣ</t>
  </si>
  <si>
    <t>ＪＦＣファイターズ</t>
  </si>
  <si>
    <t>ヴェルフェＵ－１２</t>
  </si>
  <si>
    <t>ＢＬＵＥ　ＴＨＵＮＤＥＲ</t>
  </si>
  <si>
    <t>モランゴＵ１２</t>
  </si>
  <si>
    <t>大谷東フットボールクラブ</t>
  </si>
  <si>
    <t>ＦＣ中村</t>
  </si>
  <si>
    <t>石井フットボールクラブ</t>
  </si>
  <si>
    <t>御厨フットボールクラブ</t>
  </si>
  <si>
    <t>ＦＣアネーロ宇都宮・Ｕ－１２</t>
  </si>
  <si>
    <t>三島ＦＣ</t>
  </si>
  <si>
    <t>南河内ＦＣ</t>
  </si>
  <si>
    <t>足利トレヴィータＦＣ</t>
  </si>
  <si>
    <t>ＫＳＣ鹿沼</t>
  </si>
  <si>
    <t>ＦＣブロケード</t>
  </si>
  <si>
    <t>リフレＳＣ</t>
  </si>
  <si>
    <t>稲村フットボールクラブ</t>
  </si>
  <si>
    <t>姿川中央サッカークラブ</t>
  </si>
  <si>
    <t>グラディオＦＣ</t>
  </si>
  <si>
    <t>ＨＦＣ．ＺＥＲＯ真岡</t>
  </si>
  <si>
    <t>間々田ＦＣがむしゃら</t>
  </si>
  <si>
    <t>野原グランディオスＦＣ</t>
  </si>
  <si>
    <t>栃木ＵＶＡ・セレソン</t>
  </si>
  <si>
    <t>PK 1-3</t>
  </si>
  <si>
    <t>PK 2-3</t>
  </si>
  <si>
    <t>PK 4-5</t>
  </si>
  <si>
    <t>真岡サッカークラブ</t>
  </si>
  <si>
    <t>ＦＣプリメーロ</t>
  </si>
  <si>
    <t>フットボールクラブ氏家</t>
  </si>
  <si>
    <t>藤原ＦＣ</t>
  </si>
  <si>
    <t>ヴェルフェＵ－１２</t>
  </si>
  <si>
    <t>モランゴＵ１２</t>
  </si>
  <si>
    <t>御厨フットボールクラブ</t>
  </si>
  <si>
    <t>ＦＣアネーロ宇都宮・Ｕ－１２</t>
  </si>
  <si>
    <t>南河内ＦＣ</t>
  </si>
  <si>
    <t>稲村フットボールクラブ</t>
  </si>
  <si>
    <t>グラディオＦＣ</t>
  </si>
  <si>
    <t>間々田ＦＣがむしゃら</t>
  </si>
  <si>
    <t>ＫＳＣ鹿沼</t>
  </si>
  <si>
    <t>野原グランディオスＦＣ</t>
  </si>
  <si>
    <t>大谷東フットボールクラブ</t>
  </si>
  <si>
    <t>PK 5-4</t>
  </si>
  <si>
    <t>犬伏フットボールクラブ</t>
  </si>
  <si>
    <t>FCプリメーロ</t>
  </si>
  <si>
    <t>ヴェルフェU-12</t>
  </si>
  <si>
    <t>モランゴU12</t>
  </si>
  <si>
    <t>KSC鹿沼</t>
  </si>
  <si>
    <t>野原グランディオスFC</t>
  </si>
  <si>
    <t>Ａピッチ</t>
  </si>
  <si>
    <t>Ｂピッチ</t>
  </si>
  <si>
    <t>Ａピッチ</t>
  </si>
  <si>
    <t>（　審判委員会　　，　５　）</t>
  </si>
  <si>
    <t>（　審判委員会　　，　７　）</t>
  </si>
  <si>
    <t>（　審判委員会　　，　１　）</t>
  </si>
  <si>
    <t>（　審判委員会　　，　４　）</t>
  </si>
  <si>
    <t>ヴェルフェたかはら那須Ｕ－１２</t>
  </si>
  <si>
    <t>ヴェルフェＵ－１２</t>
  </si>
  <si>
    <t>優　勝</t>
  </si>
  <si>
    <t>準優勝</t>
  </si>
  <si>
    <t>第３位</t>
  </si>
  <si>
    <t>努力賞</t>
  </si>
  <si>
    <t>グッドマナー賞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</si>
</sst>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8"/>
      <name val="ＤＨＰ平成ゴシックW5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/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13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48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32" xfId="0" applyFont="1" applyBorder="1" applyAlignment="1">
      <alignment vertical="center" textRotation="255"/>
    </xf>
    <xf numFmtId="0" fontId="3" fillId="0" borderId="3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11" fillId="0" borderId="51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13" fillId="0" borderId="32" xfId="0" applyFont="1" applyBorder="1" applyAlignment="1">
      <alignment horizontal="center" vertical="center"/>
    </xf>
    <xf numFmtId="0" fontId="13" fillId="0" borderId="5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shrinkToFit="1"/>
    </xf>
    <xf numFmtId="0" fontId="6" fillId="33" borderId="0" xfId="0" applyFont="1" applyFill="1" applyAlignment="1">
      <alignment horizontal="center" vertical="top" textRotation="255" shrinkToFit="1"/>
    </xf>
    <xf numFmtId="0" fontId="6" fillId="33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13" borderId="0" xfId="0" applyFont="1" applyFill="1" applyAlignment="1">
      <alignment horizontal="left" vertical="center" wrapText="1"/>
    </xf>
    <xf numFmtId="0" fontId="6" fillId="13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/>
    </xf>
    <xf numFmtId="0" fontId="6" fillId="13" borderId="0" xfId="0" applyFont="1" applyFill="1" applyAlignment="1">
      <alignment horizontal="center" vertical="top" textRotation="255"/>
    </xf>
    <xf numFmtId="0" fontId="4" fillId="13" borderId="0" xfId="0" applyFont="1" applyFill="1" applyAlignment="1">
      <alignment horizontal="center" vertical="top" textRotation="255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 textRotation="255" wrapText="1"/>
    </xf>
    <xf numFmtId="0" fontId="6" fillId="33" borderId="12" xfId="0" applyFont="1" applyFill="1" applyBorder="1" applyAlignment="1">
      <alignment horizontal="center" vertical="top" textRotation="255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1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top" textRotation="255"/>
    </xf>
    <xf numFmtId="0" fontId="8" fillId="0" borderId="0" xfId="0" applyFont="1" applyAlignment="1">
      <alignment horizontal="left" vertical="center" wrapText="1"/>
    </xf>
    <xf numFmtId="0" fontId="3" fillId="13" borderId="0" xfId="0" applyFont="1" applyFill="1" applyAlignment="1">
      <alignment horizontal="center" vertical="top" textRotation="255"/>
    </xf>
    <xf numFmtId="0" fontId="8" fillId="1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28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28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28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69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69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69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69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69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69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69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69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69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02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02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610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610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610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610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610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610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610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610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0"/>
  <sheetViews>
    <sheetView tabSelected="1" view="pageBreakPreview" zoomScale="60" zoomScaleNormal="80" zoomScalePageLayoutView="0" workbookViewId="0" topLeftCell="A2">
      <selection activeCell="B2" sqref="B2:Y2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6" width="5.125" style="0" customWidth="1"/>
    <col min="7" max="7" width="9.00390625" style="0" customWidth="1"/>
    <col min="8" max="10" width="5.125" style="0" customWidth="1"/>
    <col min="11" max="12" width="6.125" style="0" customWidth="1"/>
    <col min="13" max="14" width="3.625" style="0" customWidth="1"/>
    <col min="15" max="16" width="6.125" style="0" customWidth="1"/>
    <col min="17" max="17" width="6.00390625" style="0" customWidth="1"/>
    <col min="18" max="19" width="5.125" style="0" customWidth="1"/>
    <col min="20" max="20" width="9.00390625" style="0" customWidth="1"/>
    <col min="21" max="22" width="5.125" style="0" customWidth="1"/>
    <col min="24" max="24" width="1.12109375" style="0" customWidth="1"/>
    <col min="25" max="25" width="20.625" style="0" customWidth="1"/>
    <col min="26" max="26" width="5.50390625" style="0" customWidth="1"/>
  </cols>
  <sheetData>
    <row r="2" spans="2:25" ht="24">
      <c r="B2" s="173" t="s">
        <v>25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2:25" ht="2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4:23" ht="26.25" customHeight="1">
      <c r="D4" s="128" t="s">
        <v>26</v>
      </c>
      <c r="E4" s="128"/>
      <c r="F4" s="129" t="s">
        <v>27</v>
      </c>
      <c r="G4" s="129"/>
      <c r="H4" s="129"/>
      <c r="I4" s="129" t="s">
        <v>29</v>
      </c>
      <c r="J4" s="129"/>
      <c r="M4" s="129" t="s">
        <v>28</v>
      </c>
      <c r="N4" s="129"/>
      <c r="Q4" s="129" t="str">
        <f>I4</f>
        <v>１１・８</v>
      </c>
      <c r="R4" s="129"/>
      <c r="S4" s="129" t="str">
        <f>F4</f>
        <v>１１・７</v>
      </c>
      <c r="T4" s="129"/>
      <c r="U4" s="129"/>
      <c r="V4" s="128" t="str">
        <f>D4</f>
        <v>１１・３</v>
      </c>
      <c r="W4" s="128"/>
    </row>
    <row r="5" spans="1:26" ht="14.25" customHeight="1">
      <c r="A5" s="133" t="s">
        <v>67</v>
      </c>
      <c r="B5" s="144" t="s">
        <v>69</v>
      </c>
      <c r="C5" s="62"/>
      <c r="E5" s="9"/>
      <c r="H5" s="9"/>
      <c r="J5" s="9"/>
      <c r="P5" s="9"/>
      <c r="R5" s="9"/>
      <c r="U5" s="9"/>
      <c r="X5" s="146"/>
      <c r="Y5" s="144" t="s">
        <v>132</v>
      </c>
      <c r="Z5" s="133" t="s">
        <v>64</v>
      </c>
    </row>
    <row r="6" spans="1:26" ht="15" customHeight="1">
      <c r="A6" s="134"/>
      <c r="B6" s="145"/>
      <c r="C6" s="63"/>
      <c r="D6" s="4"/>
      <c r="E6" s="9"/>
      <c r="H6" s="9"/>
      <c r="J6" s="9"/>
      <c r="P6" s="9"/>
      <c r="R6" s="9"/>
      <c r="U6" s="9"/>
      <c r="W6" s="7"/>
      <c r="X6" s="147"/>
      <c r="Y6" s="145"/>
      <c r="Z6" s="134"/>
    </row>
    <row r="7" spans="1:26" ht="14.25" thickBot="1">
      <c r="A7" s="134"/>
      <c r="B7" s="68"/>
      <c r="D7" s="1"/>
      <c r="E7" s="82"/>
      <c r="F7" s="83"/>
      <c r="H7" s="9"/>
      <c r="J7" s="9"/>
      <c r="P7" s="9"/>
      <c r="R7" s="9"/>
      <c r="U7" s="94"/>
      <c r="V7" s="87"/>
      <c r="W7" s="8"/>
      <c r="Y7" s="68"/>
      <c r="Z7" s="134"/>
    </row>
    <row r="8" spans="1:26" ht="14.25" thickTop="1">
      <c r="A8" s="134"/>
      <c r="B8" s="68"/>
      <c r="D8" s="80"/>
      <c r="E8" s="9"/>
      <c r="F8" s="1"/>
      <c r="H8" s="9"/>
      <c r="J8" s="9"/>
      <c r="P8" s="9"/>
      <c r="R8" s="9"/>
      <c r="U8" s="10"/>
      <c r="V8" s="89"/>
      <c r="W8" s="6"/>
      <c r="Y8" s="68"/>
      <c r="Z8" s="134"/>
    </row>
    <row r="9" spans="1:26" ht="18" thickBot="1">
      <c r="A9" s="134"/>
      <c r="B9" s="144" t="s">
        <v>70</v>
      </c>
      <c r="C9" s="62"/>
      <c r="D9" s="81"/>
      <c r="E9" s="9"/>
      <c r="F9" s="1"/>
      <c r="H9" s="9"/>
      <c r="J9" s="9"/>
      <c r="P9" s="9"/>
      <c r="R9" s="9"/>
      <c r="U9" s="10"/>
      <c r="V9" s="89"/>
      <c r="W9" s="87"/>
      <c r="X9" s="146"/>
      <c r="Y9" s="144" t="s">
        <v>131</v>
      </c>
      <c r="Z9" s="134"/>
    </row>
    <row r="10" spans="1:26" ht="18" thickTop="1">
      <c r="A10" s="134"/>
      <c r="B10" s="145"/>
      <c r="C10" s="63"/>
      <c r="E10" s="9"/>
      <c r="F10" s="1"/>
      <c r="H10" s="9"/>
      <c r="J10" s="9"/>
      <c r="P10" s="9"/>
      <c r="R10" s="9"/>
      <c r="U10" s="10"/>
      <c r="V10" s="6"/>
      <c r="X10" s="147"/>
      <c r="Y10" s="145"/>
      <c r="Z10" s="134"/>
    </row>
    <row r="11" spans="1:26" ht="13.5" customHeight="1" thickBot="1">
      <c r="A11" s="134"/>
      <c r="B11" s="68"/>
      <c r="E11" s="9"/>
      <c r="F11" s="160"/>
      <c r="H11" s="9"/>
      <c r="J11" s="9"/>
      <c r="P11" s="9"/>
      <c r="R11" s="9"/>
      <c r="U11" s="143"/>
      <c r="V11" s="66"/>
      <c r="Y11" s="68"/>
      <c r="Z11" s="134"/>
    </row>
    <row r="12" spans="1:26" ht="13.5" customHeight="1" thickTop="1">
      <c r="A12" s="134"/>
      <c r="B12" s="68"/>
      <c r="E12" s="9"/>
      <c r="F12" s="172"/>
      <c r="G12" s="105"/>
      <c r="H12" s="9"/>
      <c r="J12" s="9"/>
      <c r="P12" s="9"/>
      <c r="R12" s="9"/>
      <c r="S12" s="80"/>
      <c r="T12" s="85"/>
      <c r="U12" s="142"/>
      <c r="V12" s="66"/>
      <c r="Y12" s="68"/>
      <c r="Z12" s="134"/>
    </row>
    <row r="13" spans="1:26" ht="18" thickBot="1">
      <c r="A13" s="134"/>
      <c r="B13" s="144" t="s">
        <v>71</v>
      </c>
      <c r="C13" s="62"/>
      <c r="E13" s="9"/>
      <c r="F13" s="6"/>
      <c r="G13" s="104"/>
      <c r="H13" s="9"/>
      <c r="J13" s="9"/>
      <c r="P13" s="9"/>
      <c r="R13" s="9"/>
      <c r="S13" s="80"/>
      <c r="T13" s="80"/>
      <c r="U13" s="9"/>
      <c r="V13" s="6"/>
      <c r="W13" s="87"/>
      <c r="X13" s="146"/>
      <c r="Y13" s="144" t="s">
        <v>130</v>
      </c>
      <c r="Z13" s="134"/>
    </row>
    <row r="14" spans="1:26" ht="18" thickTop="1">
      <c r="A14" s="134"/>
      <c r="B14" s="145"/>
      <c r="C14" s="63"/>
      <c r="D14" s="4"/>
      <c r="E14" s="9"/>
      <c r="F14" s="6"/>
      <c r="G14" s="104"/>
      <c r="H14" s="9"/>
      <c r="J14" s="9"/>
      <c r="P14" s="9"/>
      <c r="Q14" s="64"/>
      <c r="R14" s="9"/>
      <c r="S14" s="80"/>
      <c r="T14" s="80"/>
      <c r="U14" s="9"/>
      <c r="V14" s="89"/>
      <c r="W14" s="6"/>
      <c r="X14" s="147"/>
      <c r="Y14" s="145"/>
      <c r="Z14" s="134"/>
    </row>
    <row r="15" spans="1:26" ht="14.25" thickBot="1">
      <c r="A15" s="134"/>
      <c r="B15" s="68"/>
      <c r="D15" s="1"/>
      <c r="E15" s="82"/>
      <c r="F15" s="83"/>
      <c r="G15" s="104"/>
      <c r="H15" s="9"/>
      <c r="J15" s="9"/>
      <c r="P15" s="9"/>
      <c r="Q15" s="64"/>
      <c r="R15" s="9"/>
      <c r="S15" s="80"/>
      <c r="T15" s="80"/>
      <c r="U15" s="94"/>
      <c r="V15" s="95"/>
      <c r="W15" s="6"/>
      <c r="Y15" s="68"/>
      <c r="Z15" s="134"/>
    </row>
    <row r="16" spans="1:26" ht="14.25" thickTop="1">
      <c r="A16" s="134"/>
      <c r="B16" s="68"/>
      <c r="D16" s="80"/>
      <c r="E16" s="9"/>
      <c r="G16" s="1"/>
      <c r="H16" s="9"/>
      <c r="J16" s="9"/>
      <c r="P16" s="9"/>
      <c r="Q16" s="64"/>
      <c r="R16" s="9"/>
      <c r="S16" s="80"/>
      <c r="T16" s="6"/>
      <c r="U16" s="9"/>
      <c r="W16" s="8"/>
      <c r="Y16" s="68"/>
      <c r="Z16" s="134"/>
    </row>
    <row r="17" spans="1:26" ht="18" thickBot="1">
      <c r="A17" s="134"/>
      <c r="B17" s="144" t="s">
        <v>72</v>
      </c>
      <c r="C17" s="62"/>
      <c r="D17" s="81"/>
      <c r="E17" s="9"/>
      <c r="G17" s="1"/>
      <c r="H17" s="9"/>
      <c r="J17" s="9"/>
      <c r="P17" s="9"/>
      <c r="Q17" s="64"/>
      <c r="R17" s="9"/>
      <c r="S17" s="80"/>
      <c r="T17" s="6"/>
      <c r="U17" s="9"/>
      <c r="W17" s="2"/>
      <c r="X17" s="146"/>
      <c r="Y17" s="144" t="s">
        <v>129</v>
      </c>
      <c r="Z17" s="134"/>
    </row>
    <row r="18" spans="1:26" ht="18" thickTop="1">
      <c r="A18" s="134"/>
      <c r="B18" s="145"/>
      <c r="C18" s="63"/>
      <c r="E18" s="9"/>
      <c r="G18" s="1"/>
      <c r="H18" s="9"/>
      <c r="J18" s="9"/>
      <c r="P18" s="9"/>
      <c r="Q18" s="64"/>
      <c r="R18" s="9"/>
      <c r="S18" s="80"/>
      <c r="T18" s="6"/>
      <c r="U18" s="9"/>
      <c r="X18" s="147"/>
      <c r="Y18" s="145"/>
      <c r="Z18" s="134"/>
    </row>
    <row r="19" spans="1:26" ht="13.5" customHeight="1" thickBot="1">
      <c r="A19" s="134"/>
      <c r="B19" s="68"/>
      <c r="E19" s="9"/>
      <c r="F19" s="150" t="s">
        <v>16</v>
      </c>
      <c r="G19" s="152"/>
      <c r="H19" s="67"/>
      <c r="J19" s="9"/>
      <c r="P19" s="9"/>
      <c r="Q19" s="64"/>
      <c r="R19" s="94"/>
      <c r="S19" s="110"/>
      <c r="T19" s="151" t="s">
        <v>20</v>
      </c>
      <c r="U19" s="154"/>
      <c r="V19" s="66"/>
      <c r="Y19" s="68"/>
      <c r="Z19" s="134"/>
    </row>
    <row r="20" spans="1:26" ht="13.5" customHeight="1" thickTop="1">
      <c r="A20" s="134"/>
      <c r="B20" s="68"/>
      <c r="E20" s="9"/>
      <c r="F20" s="150"/>
      <c r="G20" s="151"/>
      <c r="H20" s="115"/>
      <c r="I20" s="117"/>
      <c r="J20" s="9"/>
      <c r="K20" s="6"/>
      <c r="L20" s="6"/>
      <c r="M20" s="6"/>
      <c r="N20" s="6"/>
      <c r="O20" s="6"/>
      <c r="P20" s="9"/>
      <c r="Q20" s="120"/>
      <c r="R20" s="9"/>
      <c r="S20" s="6"/>
      <c r="T20" s="153"/>
      <c r="U20" s="154"/>
      <c r="V20" s="66"/>
      <c r="Y20" s="68"/>
      <c r="Z20" s="134"/>
    </row>
    <row r="21" spans="1:26" ht="18" thickBot="1">
      <c r="A21" s="134"/>
      <c r="B21" s="144" t="s">
        <v>73</v>
      </c>
      <c r="C21" s="62"/>
      <c r="D21" s="84"/>
      <c r="E21" s="9"/>
      <c r="G21" s="6"/>
      <c r="H21" s="116"/>
      <c r="I21" s="1"/>
      <c r="J21" s="9"/>
      <c r="K21" s="6"/>
      <c r="L21" s="6"/>
      <c r="M21" s="6"/>
      <c r="N21" s="6"/>
      <c r="O21" s="6"/>
      <c r="P21" s="9"/>
      <c r="Q21" s="120"/>
      <c r="R21" s="9"/>
      <c r="T21" s="8"/>
      <c r="U21" s="9"/>
      <c r="X21" s="146"/>
      <c r="Y21" s="144" t="s">
        <v>128</v>
      </c>
      <c r="Z21" s="134"/>
    </row>
    <row r="22" spans="1:26" ht="18" thickTop="1">
      <c r="A22" s="134"/>
      <c r="B22" s="145"/>
      <c r="C22" s="63"/>
      <c r="D22" s="85"/>
      <c r="E22" s="9"/>
      <c r="G22" s="6"/>
      <c r="H22" s="116"/>
      <c r="I22" s="1"/>
      <c r="J22" s="9"/>
      <c r="K22" s="6"/>
      <c r="L22" s="6"/>
      <c r="M22" s="6"/>
      <c r="N22" s="6"/>
      <c r="O22" s="6"/>
      <c r="P22" s="9"/>
      <c r="Q22" s="120"/>
      <c r="R22" s="9"/>
      <c r="T22" s="8"/>
      <c r="U22" s="9"/>
      <c r="W22" s="7"/>
      <c r="X22" s="147"/>
      <c r="Y22" s="145"/>
      <c r="Z22" s="134"/>
    </row>
    <row r="23" spans="1:26" ht="14.25" thickBot="1">
      <c r="A23" s="134"/>
      <c r="B23" s="68"/>
      <c r="D23" s="80"/>
      <c r="E23" s="86"/>
      <c r="F23" s="83"/>
      <c r="G23" s="6"/>
      <c r="H23" s="116"/>
      <c r="I23" s="1"/>
      <c r="J23" s="9"/>
      <c r="K23" s="6"/>
      <c r="L23" s="6"/>
      <c r="M23" s="6"/>
      <c r="N23" s="6"/>
      <c r="O23" s="6"/>
      <c r="P23" s="9"/>
      <c r="Q23" s="120"/>
      <c r="R23" s="9"/>
      <c r="T23" s="8"/>
      <c r="U23" s="94"/>
      <c r="V23" s="87"/>
      <c r="W23" s="8"/>
      <c r="Y23" s="68"/>
      <c r="Z23" s="134"/>
    </row>
    <row r="24" spans="1:26" ht="14.25" thickTop="1">
      <c r="A24" s="134"/>
      <c r="B24" s="68"/>
      <c r="D24" s="1"/>
      <c r="E24" s="9"/>
      <c r="F24" s="1"/>
      <c r="G24" s="6"/>
      <c r="H24" s="116"/>
      <c r="I24" s="1"/>
      <c r="J24" s="9"/>
      <c r="K24" s="6"/>
      <c r="L24" s="6"/>
      <c r="M24" s="6"/>
      <c r="N24" s="6"/>
      <c r="O24" s="6"/>
      <c r="P24" s="9"/>
      <c r="Q24" s="120"/>
      <c r="R24" s="9"/>
      <c r="T24" s="111"/>
      <c r="U24" s="10"/>
      <c r="V24" s="89"/>
      <c r="W24" s="6"/>
      <c r="Y24" s="68"/>
      <c r="Z24" s="134"/>
    </row>
    <row r="25" spans="1:26" ht="18" thickBot="1">
      <c r="A25" s="134"/>
      <c r="B25" s="144" t="s">
        <v>74</v>
      </c>
      <c r="C25" s="62"/>
      <c r="D25" s="5"/>
      <c r="E25" s="9"/>
      <c r="F25" s="1"/>
      <c r="G25" s="6"/>
      <c r="H25" s="116"/>
      <c r="I25" s="1"/>
      <c r="J25" s="9"/>
      <c r="K25" s="6"/>
      <c r="L25" s="6"/>
      <c r="M25" s="6"/>
      <c r="N25" s="6"/>
      <c r="O25" s="6"/>
      <c r="P25" s="9"/>
      <c r="Q25" s="120"/>
      <c r="R25" s="9"/>
      <c r="T25" s="111"/>
      <c r="U25" s="10"/>
      <c r="V25" s="89"/>
      <c r="W25" s="87"/>
      <c r="X25" s="146"/>
      <c r="Y25" s="144" t="s">
        <v>127</v>
      </c>
      <c r="Z25" s="134"/>
    </row>
    <row r="26" spans="1:26" ht="18" thickTop="1">
      <c r="A26" s="134"/>
      <c r="B26" s="145"/>
      <c r="C26" s="63"/>
      <c r="E26" s="9"/>
      <c r="F26" s="1"/>
      <c r="G26" s="6"/>
      <c r="H26" s="116"/>
      <c r="I26" s="1"/>
      <c r="J26" s="9"/>
      <c r="K26" s="6"/>
      <c r="L26" s="6"/>
      <c r="M26" s="6"/>
      <c r="N26" s="6"/>
      <c r="O26" s="6"/>
      <c r="P26" s="9"/>
      <c r="Q26" s="171"/>
      <c r="R26" s="9"/>
      <c r="T26" s="111"/>
      <c r="U26" s="10"/>
      <c r="V26" s="6"/>
      <c r="X26" s="147"/>
      <c r="Y26" s="145"/>
      <c r="Z26" s="134"/>
    </row>
    <row r="27" spans="1:26" ht="13.5" customHeight="1" thickBot="1">
      <c r="A27" s="134"/>
      <c r="E27" s="9"/>
      <c r="F27" s="164"/>
      <c r="G27" s="6"/>
      <c r="H27" s="116"/>
      <c r="I27" s="1"/>
      <c r="J27" s="9"/>
      <c r="K27" s="6"/>
      <c r="L27" s="6"/>
      <c r="M27" s="6"/>
      <c r="N27" s="6"/>
      <c r="O27" s="6"/>
      <c r="P27" s="9"/>
      <c r="Q27" s="171"/>
      <c r="R27" s="9"/>
      <c r="T27" s="112"/>
      <c r="U27" s="143"/>
      <c r="V27" s="66"/>
      <c r="Y27" s="68"/>
      <c r="Z27" s="134"/>
    </row>
    <row r="28" spans="1:26" ht="13.5" customHeight="1" thickTop="1">
      <c r="A28" s="134"/>
      <c r="E28" s="9"/>
      <c r="F28" s="172"/>
      <c r="G28" s="106"/>
      <c r="H28" s="9"/>
      <c r="I28" s="1"/>
      <c r="J28" s="9"/>
      <c r="K28" s="6"/>
      <c r="L28" s="6"/>
      <c r="M28" s="6"/>
      <c r="N28" s="6"/>
      <c r="O28" s="6"/>
      <c r="P28" s="9"/>
      <c r="Q28" s="89"/>
      <c r="R28" s="9"/>
      <c r="U28" s="143"/>
      <c r="V28" s="66"/>
      <c r="Y28" s="68"/>
      <c r="Z28" s="134"/>
    </row>
    <row r="29" spans="1:26" ht="17.25">
      <c r="A29" s="134"/>
      <c r="B29" s="161" t="s">
        <v>75</v>
      </c>
      <c r="C29" s="62"/>
      <c r="E29" s="9"/>
      <c r="F29" s="6"/>
      <c r="G29" s="107"/>
      <c r="H29" s="130" t="s">
        <v>59</v>
      </c>
      <c r="I29" s="1"/>
      <c r="J29" s="9"/>
      <c r="K29" s="6"/>
      <c r="L29" s="6"/>
      <c r="M29" s="6"/>
      <c r="N29" s="6"/>
      <c r="O29" s="6"/>
      <c r="P29" s="9"/>
      <c r="Q29" s="89"/>
      <c r="R29" s="6"/>
      <c r="S29" s="130" t="s">
        <v>62</v>
      </c>
      <c r="U29" s="10"/>
      <c r="V29" s="6"/>
      <c r="X29" s="146"/>
      <c r="Y29" s="144" t="s">
        <v>126</v>
      </c>
      <c r="Z29" s="134"/>
    </row>
    <row r="30" spans="1:26" ht="17.25">
      <c r="A30" s="134"/>
      <c r="B30" s="162"/>
      <c r="C30" s="63"/>
      <c r="D30" s="4"/>
      <c r="E30" s="9"/>
      <c r="F30" s="6"/>
      <c r="G30" s="107"/>
      <c r="H30" s="131"/>
      <c r="I30" s="1"/>
      <c r="J30" s="9"/>
      <c r="K30" s="6"/>
      <c r="L30" s="6"/>
      <c r="M30" s="6"/>
      <c r="N30" s="6"/>
      <c r="O30" s="6"/>
      <c r="P30" s="9"/>
      <c r="Q30" s="89"/>
      <c r="R30" s="6"/>
      <c r="S30" s="131"/>
      <c r="U30" s="10"/>
      <c r="V30" s="6"/>
      <c r="W30" s="7"/>
      <c r="X30" s="147"/>
      <c r="Y30" s="145"/>
      <c r="Z30" s="134"/>
    </row>
    <row r="31" spans="1:26" ht="14.25" thickBot="1">
      <c r="A31" s="134"/>
      <c r="B31" s="68"/>
      <c r="D31" s="1"/>
      <c r="E31" s="82"/>
      <c r="F31" s="83"/>
      <c r="G31" s="107"/>
      <c r="H31" s="131"/>
      <c r="I31" s="1"/>
      <c r="J31" s="9"/>
      <c r="K31" s="6"/>
      <c r="L31" s="6"/>
      <c r="M31" s="6"/>
      <c r="N31" s="6"/>
      <c r="O31" s="6"/>
      <c r="P31" s="9"/>
      <c r="Q31" s="89"/>
      <c r="R31" s="6"/>
      <c r="S31" s="131"/>
      <c r="U31" s="82"/>
      <c r="V31" s="87"/>
      <c r="W31" s="8"/>
      <c r="Y31" s="68"/>
      <c r="Z31" s="134"/>
    </row>
    <row r="32" spans="1:26" ht="14.25" thickTop="1">
      <c r="A32" s="134"/>
      <c r="B32" s="68"/>
      <c r="D32" s="80"/>
      <c r="E32" s="9"/>
      <c r="H32" s="131"/>
      <c r="I32" s="1"/>
      <c r="J32" s="9"/>
      <c r="K32" s="6"/>
      <c r="L32" s="6"/>
      <c r="M32" s="6"/>
      <c r="N32" s="6"/>
      <c r="O32" s="6"/>
      <c r="P32" s="9"/>
      <c r="Q32" s="89"/>
      <c r="R32" s="6"/>
      <c r="S32" s="131"/>
      <c r="U32" s="9"/>
      <c r="V32" s="88"/>
      <c r="W32" s="6"/>
      <c r="Y32" s="68"/>
      <c r="Z32" s="134"/>
    </row>
    <row r="33" spans="1:26" ht="18" thickBot="1">
      <c r="A33" s="134"/>
      <c r="B33" s="144" t="s">
        <v>76</v>
      </c>
      <c r="C33" s="62"/>
      <c r="D33" s="81"/>
      <c r="E33" s="9"/>
      <c r="H33" s="131"/>
      <c r="I33" s="1"/>
      <c r="J33" s="9"/>
      <c r="K33" s="6"/>
      <c r="L33" s="6"/>
      <c r="M33" s="6"/>
      <c r="N33" s="6"/>
      <c r="O33" s="6"/>
      <c r="P33" s="9"/>
      <c r="Q33" s="89"/>
      <c r="R33" s="6"/>
      <c r="S33" s="131"/>
      <c r="U33" s="9"/>
      <c r="V33" s="89"/>
      <c r="W33" s="90"/>
      <c r="X33" s="146"/>
      <c r="Y33" s="144" t="s">
        <v>125</v>
      </c>
      <c r="Z33" s="134"/>
    </row>
    <row r="34" spans="1:26" ht="18" thickTop="1">
      <c r="A34" s="135"/>
      <c r="B34" s="145"/>
      <c r="C34" s="63"/>
      <c r="E34" s="9"/>
      <c r="H34" s="131"/>
      <c r="I34" s="1"/>
      <c r="J34" s="9"/>
      <c r="K34" s="6"/>
      <c r="L34" s="6"/>
      <c r="M34" s="6"/>
      <c r="N34" s="6"/>
      <c r="O34" s="6"/>
      <c r="P34" s="9"/>
      <c r="Q34" s="89"/>
      <c r="R34" s="6"/>
      <c r="S34" s="131"/>
      <c r="U34" s="9"/>
      <c r="X34" s="147"/>
      <c r="Y34" s="145"/>
      <c r="Z34" s="135"/>
    </row>
    <row r="35" spans="2:25" ht="14.25" thickBot="1">
      <c r="B35" s="68"/>
      <c r="E35" s="9"/>
      <c r="H35" s="131"/>
      <c r="I35" s="1"/>
      <c r="J35" s="82"/>
      <c r="K35" s="83"/>
      <c r="L35" s="6"/>
      <c r="M35" s="6"/>
      <c r="N35" s="6"/>
      <c r="O35" s="6"/>
      <c r="P35" s="94"/>
      <c r="Q35" s="95"/>
      <c r="R35" s="6"/>
      <c r="S35" s="131"/>
      <c r="U35" s="9"/>
      <c r="Y35" s="68"/>
    </row>
    <row r="36" spans="2:25" ht="14.25" thickTop="1">
      <c r="B36" s="68"/>
      <c r="E36" s="9"/>
      <c r="H36" s="131"/>
      <c r="I36" s="80"/>
      <c r="J36" s="9"/>
      <c r="K36" s="1"/>
      <c r="L36" s="6"/>
      <c r="M36" s="6"/>
      <c r="N36" s="6"/>
      <c r="O36" s="80"/>
      <c r="P36" s="9"/>
      <c r="Q36" s="1"/>
      <c r="R36" s="6"/>
      <c r="S36" s="131"/>
      <c r="U36" s="9"/>
      <c r="Y36" s="68"/>
    </row>
    <row r="37" spans="1:26" ht="14.25" customHeight="1" thickBot="1">
      <c r="A37" s="133" t="s">
        <v>68</v>
      </c>
      <c r="B37" s="155" t="s">
        <v>77</v>
      </c>
      <c r="C37" s="62"/>
      <c r="D37" s="84"/>
      <c r="E37" s="9"/>
      <c r="H37" s="131"/>
      <c r="I37" s="80"/>
      <c r="J37" s="9"/>
      <c r="K37" s="1"/>
      <c r="L37" s="6"/>
      <c r="M37" s="6"/>
      <c r="N37" s="6"/>
      <c r="O37" s="80"/>
      <c r="P37" s="9"/>
      <c r="Q37" s="1"/>
      <c r="R37" s="6"/>
      <c r="S37" s="131"/>
      <c r="U37" s="9"/>
      <c r="W37" s="87"/>
      <c r="X37" s="146"/>
      <c r="Y37" s="144" t="s">
        <v>124</v>
      </c>
      <c r="Z37" s="133" t="s">
        <v>66</v>
      </c>
    </row>
    <row r="38" spans="1:26" ht="15" customHeight="1" thickTop="1">
      <c r="A38" s="134"/>
      <c r="B38" s="156"/>
      <c r="C38" s="63"/>
      <c r="D38" s="85"/>
      <c r="E38" s="9"/>
      <c r="H38" s="131"/>
      <c r="I38" s="80"/>
      <c r="J38" s="9"/>
      <c r="K38" s="1"/>
      <c r="L38" s="6"/>
      <c r="M38" s="6"/>
      <c r="N38" s="6"/>
      <c r="O38" s="80"/>
      <c r="P38" s="9"/>
      <c r="Q38" s="1"/>
      <c r="R38" s="6"/>
      <c r="S38" s="131"/>
      <c r="U38" s="9"/>
      <c r="V38" s="89"/>
      <c r="W38" s="6"/>
      <c r="X38" s="147"/>
      <c r="Y38" s="145"/>
      <c r="Z38" s="134"/>
    </row>
    <row r="39" spans="1:26" ht="14.25" thickBot="1">
      <c r="A39" s="134"/>
      <c r="B39" s="68"/>
      <c r="D39" s="80"/>
      <c r="E39" s="86"/>
      <c r="F39" s="83"/>
      <c r="H39" s="131"/>
      <c r="I39" s="80"/>
      <c r="J39" s="9"/>
      <c r="K39" s="1"/>
      <c r="L39" s="6"/>
      <c r="M39" s="6"/>
      <c r="N39" s="6"/>
      <c r="O39" s="80"/>
      <c r="P39" s="9"/>
      <c r="Q39" s="1"/>
      <c r="R39" s="6"/>
      <c r="S39" s="131"/>
      <c r="U39" s="94"/>
      <c r="V39" s="95"/>
      <c r="W39" s="6"/>
      <c r="Y39" s="68"/>
      <c r="Z39" s="134"/>
    </row>
    <row r="40" spans="1:26" ht="14.25" thickTop="1">
      <c r="A40" s="134"/>
      <c r="B40" s="68"/>
      <c r="D40" s="1"/>
      <c r="E40" s="9"/>
      <c r="F40" s="1"/>
      <c r="H40" s="131"/>
      <c r="I40" s="80"/>
      <c r="J40" s="9"/>
      <c r="K40" s="1"/>
      <c r="L40" s="6"/>
      <c r="M40" s="6"/>
      <c r="N40" s="6"/>
      <c r="O40" s="80"/>
      <c r="P40" s="9"/>
      <c r="Q40" s="1"/>
      <c r="R40" s="6"/>
      <c r="S40" s="131"/>
      <c r="T40" s="80"/>
      <c r="U40" s="9"/>
      <c r="V40" s="6"/>
      <c r="W40" s="8"/>
      <c r="Y40" s="68"/>
      <c r="Z40" s="134"/>
    </row>
    <row r="41" spans="1:26" ht="17.25">
      <c r="A41" s="134"/>
      <c r="B41" s="144" t="s">
        <v>78</v>
      </c>
      <c r="C41" s="62"/>
      <c r="D41" s="5"/>
      <c r="E41" s="9"/>
      <c r="F41" s="1"/>
      <c r="H41" s="131"/>
      <c r="I41" s="80"/>
      <c r="J41" s="9"/>
      <c r="K41" s="1"/>
      <c r="L41" s="6"/>
      <c r="M41" s="6"/>
      <c r="N41" s="6"/>
      <c r="O41" s="80"/>
      <c r="P41" s="9"/>
      <c r="Q41" s="1"/>
      <c r="R41" s="6"/>
      <c r="S41" s="131"/>
      <c r="T41" s="80"/>
      <c r="U41" s="9"/>
      <c r="V41" s="6"/>
      <c r="W41" s="2"/>
      <c r="X41" s="146"/>
      <c r="Y41" s="144" t="s">
        <v>123</v>
      </c>
      <c r="Z41" s="134"/>
    </row>
    <row r="42" spans="1:26" ht="17.25">
      <c r="A42" s="134"/>
      <c r="B42" s="145"/>
      <c r="C42" s="63"/>
      <c r="E42" s="9"/>
      <c r="F42" s="1"/>
      <c r="H42" s="132"/>
      <c r="I42" s="80"/>
      <c r="J42" s="9"/>
      <c r="K42" s="1"/>
      <c r="L42" s="6"/>
      <c r="M42" s="6"/>
      <c r="N42" s="6"/>
      <c r="O42" s="80"/>
      <c r="P42" s="9"/>
      <c r="Q42" s="1"/>
      <c r="R42" s="6"/>
      <c r="S42" s="132"/>
      <c r="T42" s="80"/>
      <c r="U42" s="9"/>
      <c r="V42" s="6"/>
      <c r="X42" s="147"/>
      <c r="Y42" s="145"/>
      <c r="Z42" s="134"/>
    </row>
    <row r="43" spans="1:26" ht="13.5" customHeight="1" thickBot="1">
      <c r="A43" s="134"/>
      <c r="B43" s="68"/>
      <c r="E43" s="9"/>
      <c r="F43" s="164"/>
      <c r="H43" s="9"/>
      <c r="I43" s="80"/>
      <c r="J43" s="9"/>
      <c r="K43" s="1"/>
      <c r="L43" s="6"/>
      <c r="M43" s="6"/>
      <c r="N43" s="6"/>
      <c r="O43" s="80"/>
      <c r="P43" s="9"/>
      <c r="Q43" s="1"/>
      <c r="R43" s="9"/>
      <c r="T43" s="110"/>
      <c r="U43" s="142"/>
      <c r="V43" s="66"/>
      <c r="Y43" s="68"/>
      <c r="Z43" s="134"/>
    </row>
    <row r="44" spans="1:26" ht="13.5" customHeight="1" thickTop="1">
      <c r="A44" s="134"/>
      <c r="B44" s="68"/>
      <c r="E44" s="9"/>
      <c r="F44" s="164"/>
      <c r="G44" s="106"/>
      <c r="H44" s="116"/>
      <c r="I44" s="80"/>
      <c r="J44" s="9"/>
      <c r="K44" s="1"/>
      <c r="L44" s="6"/>
      <c r="M44" s="6"/>
      <c r="N44" s="6"/>
      <c r="O44" s="80"/>
      <c r="P44" s="9"/>
      <c r="Q44" s="1"/>
      <c r="R44" s="9"/>
      <c r="T44" s="8"/>
      <c r="U44" s="143"/>
      <c r="V44" s="66"/>
      <c r="Y44" s="68"/>
      <c r="Z44" s="134"/>
    </row>
    <row r="45" spans="1:26" ht="17.25">
      <c r="A45" s="134"/>
      <c r="B45" s="144" t="s">
        <v>79</v>
      </c>
      <c r="C45" s="62"/>
      <c r="E45" s="9"/>
      <c r="F45" s="1"/>
      <c r="G45" s="107"/>
      <c r="H45" s="116"/>
      <c r="I45" s="80"/>
      <c r="J45" s="9"/>
      <c r="K45" s="1"/>
      <c r="L45" s="6"/>
      <c r="M45" s="6"/>
      <c r="N45" s="6"/>
      <c r="O45" s="80"/>
      <c r="P45" s="9"/>
      <c r="Q45" s="1"/>
      <c r="R45" s="9"/>
      <c r="T45" s="8"/>
      <c r="U45" s="10"/>
      <c r="V45" s="6"/>
      <c r="X45" s="146"/>
      <c r="Y45" s="144" t="s">
        <v>122</v>
      </c>
      <c r="Z45" s="134"/>
    </row>
    <row r="46" spans="1:26" ht="17.25">
      <c r="A46" s="134"/>
      <c r="B46" s="145"/>
      <c r="C46" s="63"/>
      <c r="D46" s="4"/>
      <c r="E46" s="9"/>
      <c r="F46" s="1"/>
      <c r="G46" s="107"/>
      <c r="H46" s="116"/>
      <c r="I46" s="80"/>
      <c r="J46" s="9"/>
      <c r="K46" s="1"/>
      <c r="L46" s="6"/>
      <c r="M46" s="6"/>
      <c r="N46" s="6"/>
      <c r="O46" s="80"/>
      <c r="P46" s="9"/>
      <c r="Q46" s="65"/>
      <c r="R46" s="9"/>
      <c r="T46" s="8"/>
      <c r="U46" s="10"/>
      <c r="V46" s="6"/>
      <c r="W46" s="7"/>
      <c r="X46" s="147"/>
      <c r="Y46" s="145"/>
      <c r="Z46" s="134"/>
    </row>
    <row r="47" spans="1:26" ht="14.25" thickBot="1">
      <c r="A47" s="134"/>
      <c r="B47" s="68"/>
      <c r="D47" s="1"/>
      <c r="E47" s="82"/>
      <c r="F47" s="87"/>
      <c r="G47" s="107"/>
      <c r="H47" s="116"/>
      <c r="I47" s="80"/>
      <c r="J47" s="9"/>
      <c r="K47" s="1"/>
      <c r="L47" s="6"/>
      <c r="M47" s="165" t="s">
        <v>202</v>
      </c>
      <c r="N47" s="166"/>
      <c r="O47" s="80"/>
      <c r="P47" s="9"/>
      <c r="Q47" s="65"/>
      <c r="R47" s="9"/>
      <c r="T47" s="8"/>
      <c r="U47" s="82"/>
      <c r="V47" s="87"/>
      <c r="W47" s="8"/>
      <c r="Y47" s="68"/>
      <c r="Z47" s="134"/>
    </row>
    <row r="48" spans="1:26" ht="14.25" thickTop="1">
      <c r="A48" s="134"/>
      <c r="B48" s="68"/>
      <c r="D48" s="80"/>
      <c r="E48" s="9"/>
      <c r="G48" s="6"/>
      <c r="H48" s="116"/>
      <c r="I48" s="80"/>
      <c r="J48" s="9"/>
      <c r="K48" s="1"/>
      <c r="L48" s="6"/>
      <c r="M48" s="167"/>
      <c r="N48" s="168"/>
      <c r="O48" s="80"/>
      <c r="P48" s="9"/>
      <c r="Q48" s="65"/>
      <c r="R48" s="9"/>
      <c r="T48" s="8"/>
      <c r="U48" s="9"/>
      <c r="V48" s="89"/>
      <c r="W48" s="6"/>
      <c r="Y48" s="68"/>
      <c r="Z48" s="134"/>
    </row>
    <row r="49" spans="1:26" ht="18" thickBot="1">
      <c r="A49" s="134"/>
      <c r="B49" s="144" t="s">
        <v>80</v>
      </c>
      <c r="C49" s="62"/>
      <c r="D49" s="81"/>
      <c r="E49" s="9"/>
      <c r="G49" s="6"/>
      <c r="H49" s="116"/>
      <c r="I49" s="80"/>
      <c r="J49" s="9"/>
      <c r="K49" s="1"/>
      <c r="L49" s="6"/>
      <c r="M49" s="167"/>
      <c r="N49" s="168"/>
      <c r="O49" s="80"/>
      <c r="P49" s="9"/>
      <c r="Q49" s="65"/>
      <c r="R49" s="9"/>
      <c r="T49" s="8"/>
      <c r="U49" s="9"/>
      <c r="V49" s="89"/>
      <c r="W49" s="87"/>
      <c r="X49" s="146"/>
      <c r="Y49" s="148" t="s">
        <v>121</v>
      </c>
      <c r="Z49" s="134"/>
    </row>
    <row r="50" spans="1:26" ht="18" thickTop="1">
      <c r="A50" s="134"/>
      <c r="B50" s="145"/>
      <c r="C50" s="63"/>
      <c r="E50" s="9"/>
      <c r="G50" s="6"/>
      <c r="H50" s="116"/>
      <c r="I50" s="80"/>
      <c r="J50" s="9"/>
      <c r="K50" s="1"/>
      <c r="L50" s="6"/>
      <c r="M50" s="167"/>
      <c r="N50" s="168"/>
      <c r="O50" s="80"/>
      <c r="P50" s="9"/>
      <c r="Q50" s="65"/>
      <c r="R50" s="9"/>
      <c r="T50" s="8"/>
      <c r="U50" s="9"/>
      <c r="X50" s="147"/>
      <c r="Y50" s="149"/>
      <c r="Z50" s="134"/>
    </row>
    <row r="51" spans="1:26" ht="13.5" customHeight="1" thickBot="1">
      <c r="A51" s="134"/>
      <c r="B51" s="68"/>
      <c r="E51" s="9"/>
      <c r="F51" s="150" t="s">
        <v>19</v>
      </c>
      <c r="G51" s="151"/>
      <c r="H51" s="118"/>
      <c r="I51" s="110"/>
      <c r="J51" s="9"/>
      <c r="K51" s="1"/>
      <c r="L51" s="6"/>
      <c r="M51" s="167"/>
      <c r="N51" s="168"/>
      <c r="O51" s="80"/>
      <c r="P51" s="9"/>
      <c r="Q51" s="65"/>
      <c r="R51" s="9"/>
      <c r="S51" s="1"/>
      <c r="T51" s="153" t="s">
        <v>23</v>
      </c>
      <c r="U51" s="154"/>
      <c r="V51" s="66"/>
      <c r="Y51" s="68"/>
      <c r="Z51" s="134"/>
    </row>
    <row r="52" spans="1:26" ht="13.5" customHeight="1" thickTop="1">
      <c r="A52" s="134"/>
      <c r="B52" s="68"/>
      <c r="E52" s="9"/>
      <c r="F52" s="150"/>
      <c r="G52" s="152"/>
      <c r="H52" s="67"/>
      <c r="I52" s="6"/>
      <c r="J52" s="9"/>
      <c r="K52" s="1"/>
      <c r="L52" s="6"/>
      <c r="M52" s="167"/>
      <c r="N52" s="168"/>
      <c r="O52" s="80"/>
      <c r="P52" s="9"/>
      <c r="Q52" s="64"/>
      <c r="R52" s="113"/>
      <c r="S52" s="85"/>
      <c r="T52" s="151"/>
      <c r="U52" s="154"/>
      <c r="V52" s="66"/>
      <c r="Y52" s="68"/>
      <c r="Z52" s="134"/>
    </row>
    <row r="53" spans="1:26" ht="18" thickBot="1">
      <c r="A53" s="134"/>
      <c r="B53" s="144" t="s">
        <v>81</v>
      </c>
      <c r="C53" s="62"/>
      <c r="E53" s="9"/>
      <c r="G53" s="1"/>
      <c r="H53" s="9"/>
      <c r="J53" s="9"/>
      <c r="K53" s="1"/>
      <c r="M53" s="167"/>
      <c r="N53" s="168"/>
      <c r="O53" s="80"/>
      <c r="P53" s="9"/>
      <c r="Q53" s="64"/>
      <c r="R53" s="9"/>
      <c r="S53" s="80"/>
      <c r="T53" s="6"/>
      <c r="U53" s="9"/>
      <c r="W53" s="87"/>
      <c r="X53" s="146"/>
      <c r="Y53" s="148" t="s">
        <v>120</v>
      </c>
      <c r="Z53" s="134"/>
    </row>
    <row r="54" spans="1:26" ht="18" thickTop="1">
      <c r="A54" s="134"/>
      <c r="B54" s="145"/>
      <c r="C54" s="63"/>
      <c r="D54" s="4"/>
      <c r="E54" s="9"/>
      <c r="G54" s="1"/>
      <c r="H54" s="9"/>
      <c r="J54" s="9"/>
      <c r="K54" s="1"/>
      <c r="M54" s="167"/>
      <c r="N54" s="168"/>
      <c r="O54" s="80"/>
      <c r="P54" s="9"/>
      <c r="Q54" s="64"/>
      <c r="R54" s="9"/>
      <c r="S54" s="80"/>
      <c r="T54" s="6"/>
      <c r="U54" s="9"/>
      <c r="V54" s="89"/>
      <c r="W54" s="6"/>
      <c r="X54" s="147"/>
      <c r="Y54" s="149"/>
      <c r="Z54" s="134"/>
    </row>
    <row r="55" spans="1:26" ht="14.25" thickBot="1">
      <c r="A55" s="134"/>
      <c r="D55" s="1"/>
      <c r="E55" s="82"/>
      <c r="F55" s="83"/>
      <c r="G55" s="1"/>
      <c r="H55" s="9"/>
      <c r="J55" s="9"/>
      <c r="K55" s="1"/>
      <c r="M55" s="167"/>
      <c r="N55" s="168"/>
      <c r="O55" s="80"/>
      <c r="P55" s="9"/>
      <c r="Q55" s="64"/>
      <c r="R55" s="9"/>
      <c r="S55" s="80"/>
      <c r="T55" s="6"/>
      <c r="U55" s="94"/>
      <c r="V55" s="95"/>
      <c r="W55" s="6"/>
      <c r="Y55" s="68"/>
      <c r="Z55" s="134"/>
    </row>
    <row r="56" spans="1:26" ht="14.25" thickTop="1">
      <c r="A56" s="134"/>
      <c r="D56" s="80"/>
      <c r="E56" s="9"/>
      <c r="F56" s="1"/>
      <c r="G56" s="1"/>
      <c r="H56" s="9"/>
      <c r="J56" s="9"/>
      <c r="K56" s="1"/>
      <c r="M56" s="167"/>
      <c r="N56" s="168"/>
      <c r="O56" s="80"/>
      <c r="P56" s="9"/>
      <c r="Q56" s="64"/>
      <c r="R56" s="9"/>
      <c r="S56" s="80"/>
      <c r="T56" s="80"/>
      <c r="U56" s="9"/>
      <c r="V56" s="6"/>
      <c r="W56" s="8"/>
      <c r="Y56" s="68"/>
      <c r="Z56" s="134"/>
    </row>
    <row r="57" spans="1:26" ht="18" thickBot="1">
      <c r="A57" s="134"/>
      <c r="B57" s="144" t="s">
        <v>82</v>
      </c>
      <c r="C57" s="62"/>
      <c r="D57" s="81"/>
      <c r="E57" s="9"/>
      <c r="F57" s="1"/>
      <c r="G57" s="1"/>
      <c r="H57" s="9"/>
      <c r="J57" s="9"/>
      <c r="K57" s="1"/>
      <c r="M57" s="167"/>
      <c r="N57" s="168"/>
      <c r="O57" s="80"/>
      <c r="P57" s="9"/>
      <c r="Q57" s="64"/>
      <c r="R57" s="9"/>
      <c r="S57" s="80"/>
      <c r="T57" s="80"/>
      <c r="U57" s="9"/>
      <c r="V57" s="6"/>
      <c r="W57" s="2"/>
      <c r="X57" s="146"/>
      <c r="Y57" s="161" t="s">
        <v>119</v>
      </c>
      <c r="Z57" s="134"/>
    </row>
    <row r="58" spans="1:26" ht="18" thickTop="1">
      <c r="A58" s="134"/>
      <c r="B58" s="145"/>
      <c r="C58" s="63"/>
      <c r="E58" s="9"/>
      <c r="F58" s="1"/>
      <c r="G58" s="1"/>
      <c r="H58" s="9"/>
      <c r="J58" s="9"/>
      <c r="K58" s="1"/>
      <c r="M58" s="167"/>
      <c r="N58" s="168"/>
      <c r="O58" s="80"/>
      <c r="P58" s="9"/>
      <c r="Q58" s="157"/>
      <c r="R58" s="9"/>
      <c r="S58" s="80"/>
      <c r="T58" s="80"/>
      <c r="U58" s="9"/>
      <c r="V58" s="6"/>
      <c r="X58" s="147"/>
      <c r="Y58" s="162"/>
      <c r="Z58" s="134"/>
    </row>
    <row r="59" spans="1:26" ht="13.5" customHeight="1" thickBot="1">
      <c r="A59" s="134"/>
      <c r="B59" s="68"/>
      <c r="E59" s="9"/>
      <c r="F59" s="164"/>
      <c r="G59" s="5"/>
      <c r="H59" s="9"/>
      <c r="J59" s="9"/>
      <c r="K59" s="1"/>
      <c r="M59" s="167"/>
      <c r="N59" s="168"/>
      <c r="O59" s="80"/>
      <c r="P59" s="9"/>
      <c r="Q59" s="158"/>
      <c r="R59" s="9"/>
      <c r="S59" s="80"/>
      <c r="T59" s="110"/>
      <c r="U59" s="142"/>
      <c r="V59" s="66"/>
      <c r="Y59" s="68"/>
      <c r="Z59" s="134"/>
    </row>
    <row r="60" spans="1:26" ht="13.5" customHeight="1" thickTop="1">
      <c r="A60" s="134"/>
      <c r="B60" s="68"/>
      <c r="E60" s="9"/>
      <c r="F60" s="164"/>
      <c r="G60" s="106"/>
      <c r="H60" s="70"/>
      <c r="J60" s="9"/>
      <c r="K60" s="1"/>
      <c r="M60" s="167"/>
      <c r="N60" s="168"/>
      <c r="O60" s="80"/>
      <c r="P60" s="9"/>
      <c r="R60" s="9"/>
      <c r="U60" s="143"/>
      <c r="V60" s="66"/>
      <c r="Y60" s="68"/>
      <c r="Z60" s="134"/>
    </row>
    <row r="61" spans="1:26" ht="18" thickBot="1">
      <c r="A61" s="134"/>
      <c r="B61" s="144" t="s">
        <v>83</v>
      </c>
      <c r="C61" s="62"/>
      <c r="D61" s="84"/>
      <c r="E61" s="9"/>
      <c r="F61" s="1"/>
      <c r="G61" s="107"/>
      <c r="H61" s="70"/>
      <c r="J61" s="130" t="s">
        <v>133</v>
      </c>
      <c r="K61" s="1"/>
      <c r="M61" s="167"/>
      <c r="N61" s="168"/>
      <c r="O61" s="80"/>
      <c r="P61" s="6"/>
      <c r="Q61" s="130" t="str">
        <f>J61</f>
        <v>那須塩原市青木サッカー場</v>
      </c>
      <c r="R61" s="9"/>
      <c r="S61" s="69"/>
      <c r="U61" s="10"/>
      <c r="V61" s="6"/>
      <c r="X61" s="146"/>
      <c r="Y61" s="144" t="s">
        <v>118</v>
      </c>
      <c r="Z61" s="134"/>
    </row>
    <row r="62" spans="1:26" ht="18" thickTop="1">
      <c r="A62" s="134"/>
      <c r="B62" s="145"/>
      <c r="C62" s="63"/>
      <c r="D62" s="85"/>
      <c r="E62" s="9"/>
      <c r="F62" s="1"/>
      <c r="G62" s="107"/>
      <c r="H62" s="70"/>
      <c r="J62" s="131"/>
      <c r="K62" s="1"/>
      <c r="M62" s="167"/>
      <c r="N62" s="168"/>
      <c r="O62" s="80"/>
      <c r="P62" s="6"/>
      <c r="Q62" s="131"/>
      <c r="R62" s="9"/>
      <c r="S62" s="69"/>
      <c r="U62" s="10"/>
      <c r="V62" s="6"/>
      <c r="W62" s="7"/>
      <c r="X62" s="147"/>
      <c r="Y62" s="145"/>
      <c r="Z62" s="134"/>
    </row>
    <row r="63" spans="1:26" ht="14.25" thickBot="1">
      <c r="A63" s="134"/>
      <c r="B63" s="68"/>
      <c r="D63" s="80"/>
      <c r="E63" s="86"/>
      <c r="F63" s="87"/>
      <c r="G63" s="107"/>
      <c r="H63" s="70"/>
      <c r="J63" s="131"/>
      <c r="K63" s="1"/>
      <c r="M63" s="167"/>
      <c r="N63" s="168"/>
      <c r="O63" s="80"/>
      <c r="P63" s="6"/>
      <c r="Q63" s="131"/>
      <c r="R63" s="9"/>
      <c r="S63" s="69"/>
      <c r="U63" s="82"/>
      <c r="V63" s="87"/>
      <c r="W63" s="8"/>
      <c r="Y63" s="68"/>
      <c r="Z63" s="134"/>
    </row>
    <row r="64" spans="1:26" ht="14.25" thickTop="1">
      <c r="A64" s="134"/>
      <c r="B64" s="68"/>
      <c r="D64" s="1"/>
      <c r="E64" s="10"/>
      <c r="H64" s="70"/>
      <c r="J64" s="131"/>
      <c r="K64" s="1"/>
      <c r="M64" s="167"/>
      <c r="N64" s="168"/>
      <c r="O64" s="80"/>
      <c r="P64" s="6"/>
      <c r="Q64" s="131"/>
      <c r="R64" s="9"/>
      <c r="S64" s="69"/>
      <c r="U64" s="9"/>
      <c r="V64" s="88"/>
      <c r="W64" s="6"/>
      <c r="Y64" s="68"/>
      <c r="Z64" s="134"/>
    </row>
    <row r="65" spans="1:26" ht="18" thickBot="1">
      <c r="A65" s="134"/>
      <c r="B65" s="144" t="s">
        <v>84</v>
      </c>
      <c r="C65" s="62"/>
      <c r="D65" s="5"/>
      <c r="E65" s="9"/>
      <c r="H65" s="70"/>
      <c r="J65" s="131"/>
      <c r="K65" s="1"/>
      <c r="M65" s="169"/>
      <c r="N65" s="170"/>
      <c r="O65" s="80"/>
      <c r="P65" s="6"/>
      <c r="Q65" s="131"/>
      <c r="R65" s="9"/>
      <c r="S65" s="69"/>
      <c r="U65" s="9"/>
      <c r="V65" s="89"/>
      <c r="W65" s="90"/>
      <c r="X65" s="146"/>
      <c r="Y65" s="144" t="s">
        <v>117</v>
      </c>
      <c r="Z65" s="134"/>
    </row>
    <row r="66" spans="1:26" ht="18" thickTop="1">
      <c r="A66" s="135"/>
      <c r="B66" s="145"/>
      <c r="C66" s="63"/>
      <c r="E66" s="9"/>
      <c r="H66" s="70"/>
      <c r="J66" s="131"/>
      <c r="K66" s="1"/>
      <c r="L66" s="8"/>
      <c r="M66" s="80"/>
      <c r="O66" s="80"/>
      <c r="P66" s="6"/>
      <c r="Q66" s="131"/>
      <c r="R66" s="9"/>
      <c r="S66" s="69"/>
      <c r="U66" s="9"/>
      <c r="X66" s="147"/>
      <c r="Y66" s="145"/>
      <c r="Z66" s="135"/>
    </row>
    <row r="67" spans="2:25" ht="14.25" thickBot="1">
      <c r="B67" s="68"/>
      <c r="E67" s="9"/>
      <c r="H67" s="70"/>
      <c r="J67" s="131"/>
      <c r="K67" s="1"/>
      <c r="L67" s="84"/>
      <c r="M67" s="110"/>
      <c r="N67" s="3"/>
      <c r="O67" s="127"/>
      <c r="P67" s="6"/>
      <c r="Q67" s="131"/>
      <c r="R67" s="9"/>
      <c r="S67" s="69"/>
      <c r="U67" s="9"/>
      <c r="Y67" s="68"/>
    </row>
    <row r="68" spans="2:25" ht="14.25" thickTop="1">
      <c r="B68" s="68"/>
      <c r="E68" s="9"/>
      <c r="H68" s="70"/>
      <c r="J68" s="131"/>
      <c r="K68" s="80"/>
      <c r="O68" s="1"/>
      <c r="P68" s="6"/>
      <c r="Q68" s="131"/>
      <c r="R68" s="9"/>
      <c r="S68" s="69"/>
      <c r="U68" s="9"/>
      <c r="Y68" s="68"/>
    </row>
    <row r="69" spans="1:26" ht="14.25" customHeight="1">
      <c r="A69" s="133" t="s">
        <v>65</v>
      </c>
      <c r="B69" s="144" t="s">
        <v>85</v>
      </c>
      <c r="C69" s="62"/>
      <c r="E69" s="9"/>
      <c r="H69" s="70"/>
      <c r="J69" s="131"/>
      <c r="K69" s="80"/>
      <c r="O69" s="1"/>
      <c r="P69" s="6"/>
      <c r="Q69" s="131"/>
      <c r="R69" s="9"/>
      <c r="S69" s="69"/>
      <c r="U69" s="9"/>
      <c r="X69" s="146"/>
      <c r="Y69" s="144" t="s">
        <v>116</v>
      </c>
      <c r="Z69" s="133" t="s">
        <v>59</v>
      </c>
    </row>
    <row r="70" spans="1:26" ht="15" customHeight="1">
      <c r="A70" s="134"/>
      <c r="B70" s="145"/>
      <c r="C70" s="63"/>
      <c r="D70" s="4"/>
      <c r="E70" s="9"/>
      <c r="H70" s="70"/>
      <c r="J70" s="131"/>
      <c r="K70" s="80"/>
      <c r="M70" s="136" t="s">
        <v>30</v>
      </c>
      <c r="N70" s="137"/>
      <c r="O70" s="1"/>
      <c r="P70" s="6"/>
      <c r="Q70" s="131"/>
      <c r="R70" s="9"/>
      <c r="S70" s="69"/>
      <c r="U70" s="9"/>
      <c r="W70" s="7"/>
      <c r="X70" s="147"/>
      <c r="Y70" s="145"/>
      <c r="Z70" s="134"/>
    </row>
    <row r="71" spans="1:26" ht="14.25" thickBot="1">
      <c r="A71" s="134"/>
      <c r="B71" s="68"/>
      <c r="D71" s="1"/>
      <c r="E71" s="82"/>
      <c r="F71" s="83"/>
      <c r="H71" s="70"/>
      <c r="J71" s="131"/>
      <c r="K71" s="80"/>
      <c r="M71" s="138"/>
      <c r="N71" s="139"/>
      <c r="O71" s="1"/>
      <c r="P71" s="6"/>
      <c r="Q71" s="131"/>
      <c r="R71" s="9"/>
      <c r="S71" s="69"/>
      <c r="U71" s="94"/>
      <c r="V71" s="87"/>
      <c r="W71" s="8"/>
      <c r="Y71" s="68"/>
      <c r="Z71" s="134"/>
    </row>
    <row r="72" spans="1:26" ht="14.25" thickTop="1">
      <c r="A72" s="134"/>
      <c r="B72" s="68"/>
      <c r="D72" s="80"/>
      <c r="E72" s="9"/>
      <c r="F72" s="1"/>
      <c r="H72" s="70"/>
      <c r="J72" s="131"/>
      <c r="K72" s="80"/>
      <c r="M72" s="138"/>
      <c r="N72" s="139"/>
      <c r="O72" s="1"/>
      <c r="P72" s="6"/>
      <c r="Q72" s="131"/>
      <c r="R72" s="9"/>
      <c r="S72" s="69"/>
      <c r="U72" s="10"/>
      <c r="V72" s="89"/>
      <c r="W72" s="6"/>
      <c r="Y72" s="68"/>
      <c r="Z72" s="134"/>
    </row>
    <row r="73" spans="1:26" ht="18" thickBot="1">
      <c r="A73" s="134"/>
      <c r="B73" s="144" t="s">
        <v>86</v>
      </c>
      <c r="C73" s="62"/>
      <c r="D73" s="81"/>
      <c r="E73" s="9"/>
      <c r="F73" s="1"/>
      <c r="H73" s="70"/>
      <c r="J73" s="131"/>
      <c r="K73" s="80"/>
      <c r="M73" s="138"/>
      <c r="N73" s="139"/>
      <c r="O73" s="1"/>
      <c r="P73" s="6"/>
      <c r="Q73" s="131"/>
      <c r="R73" s="9"/>
      <c r="S73" s="69"/>
      <c r="U73" s="10"/>
      <c r="V73" s="89"/>
      <c r="W73" s="87"/>
      <c r="X73" s="146"/>
      <c r="Y73" s="144" t="s">
        <v>115</v>
      </c>
      <c r="Z73" s="134"/>
    </row>
    <row r="74" spans="1:26" ht="18" thickTop="1">
      <c r="A74" s="134"/>
      <c r="B74" s="145"/>
      <c r="C74" s="63"/>
      <c r="E74" s="9"/>
      <c r="F74" s="1"/>
      <c r="H74" s="70"/>
      <c r="J74" s="132"/>
      <c r="K74" s="80"/>
      <c r="M74" s="138"/>
      <c r="N74" s="139"/>
      <c r="O74" s="1"/>
      <c r="P74" s="6"/>
      <c r="Q74" s="132"/>
      <c r="R74" s="9"/>
      <c r="S74" s="69"/>
      <c r="U74" s="10"/>
      <c r="V74" s="6"/>
      <c r="X74" s="147"/>
      <c r="Y74" s="145"/>
      <c r="Z74" s="134"/>
    </row>
    <row r="75" spans="1:26" ht="13.5" customHeight="1" thickBot="1">
      <c r="A75" s="134"/>
      <c r="B75" s="68"/>
      <c r="E75" s="6"/>
      <c r="F75" s="164"/>
      <c r="H75" s="9"/>
      <c r="J75" s="9"/>
      <c r="K75" s="80"/>
      <c r="M75" s="138"/>
      <c r="N75" s="139"/>
      <c r="O75" s="1"/>
      <c r="P75" s="9"/>
      <c r="R75" s="9"/>
      <c r="U75" s="143"/>
      <c r="V75" s="66"/>
      <c r="Y75" s="68"/>
      <c r="Z75" s="134"/>
    </row>
    <row r="76" spans="1:26" ht="13.5" customHeight="1" thickTop="1">
      <c r="A76" s="134"/>
      <c r="B76" s="68"/>
      <c r="E76" s="9"/>
      <c r="F76" s="164"/>
      <c r="G76" s="105"/>
      <c r="H76" s="9"/>
      <c r="J76" s="9"/>
      <c r="K76" s="80"/>
      <c r="M76" s="138"/>
      <c r="N76" s="139"/>
      <c r="O76" s="1"/>
      <c r="P76" s="9"/>
      <c r="R76" s="9"/>
      <c r="S76" s="80"/>
      <c r="T76" s="85"/>
      <c r="U76" s="142"/>
      <c r="V76" s="66"/>
      <c r="Y76" s="68"/>
      <c r="Z76" s="134"/>
    </row>
    <row r="77" spans="1:26" ht="18" thickBot="1">
      <c r="A77" s="134"/>
      <c r="B77" s="144" t="s">
        <v>87</v>
      </c>
      <c r="C77" s="62"/>
      <c r="E77" s="9"/>
      <c r="F77" s="1"/>
      <c r="G77" s="104"/>
      <c r="H77" s="9"/>
      <c r="J77" s="9"/>
      <c r="K77" s="80"/>
      <c r="M77" s="138"/>
      <c r="N77" s="139"/>
      <c r="O77" s="1"/>
      <c r="P77" s="9"/>
      <c r="R77" s="9"/>
      <c r="S77" s="80"/>
      <c r="T77" s="80"/>
      <c r="U77" s="9"/>
      <c r="V77" s="6"/>
      <c r="W77" s="87"/>
      <c r="X77" s="146"/>
      <c r="Y77" s="144" t="s">
        <v>114</v>
      </c>
      <c r="Z77" s="134"/>
    </row>
    <row r="78" spans="1:26" ht="18" thickTop="1">
      <c r="A78" s="134"/>
      <c r="B78" s="145"/>
      <c r="C78" s="63"/>
      <c r="D78" s="4"/>
      <c r="E78" s="9"/>
      <c r="F78" s="1"/>
      <c r="G78" s="104"/>
      <c r="H78" s="9"/>
      <c r="J78" s="9"/>
      <c r="K78" s="80"/>
      <c r="M78" s="138"/>
      <c r="N78" s="139"/>
      <c r="O78" s="1"/>
      <c r="P78" s="9"/>
      <c r="Q78" s="64"/>
      <c r="R78" s="9"/>
      <c r="S78" s="80"/>
      <c r="T78" s="80"/>
      <c r="U78" s="9"/>
      <c r="V78" s="89"/>
      <c r="W78" s="6"/>
      <c r="X78" s="147"/>
      <c r="Y78" s="145"/>
      <c r="Z78" s="134"/>
    </row>
    <row r="79" spans="1:26" ht="14.25" thickBot="1">
      <c r="A79" s="134"/>
      <c r="B79" s="68"/>
      <c r="D79" s="1"/>
      <c r="E79" s="82"/>
      <c r="F79" s="87"/>
      <c r="G79" s="104"/>
      <c r="H79" s="9"/>
      <c r="J79" s="9"/>
      <c r="K79" s="80"/>
      <c r="M79" s="138"/>
      <c r="N79" s="139"/>
      <c r="O79" s="1"/>
      <c r="P79" s="9"/>
      <c r="Q79" s="64"/>
      <c r="R79" s="9"/>
      <c r="S79" s="80"/>
      <c r="T79" s="80"/>
      <c r="U79" s="94"/>
      <c r="V79" s="95"/>
      <c r="W79" s="6"/>
      <c r="Y79" s="68"/>
      <c r="Z79" s="134"/>
    </row>
    <row r="80" spans="1:26" ht="14.25" thickTop="1">
      <c r="A80" s="134"/>
      <c r="B80" s="68"/>
      <c r="D80" s="80"/>
      <c r="E80" s="9"/>
      <c r="G80" s="1"/>
      <c r="H80" s="9"/>
      <c r="J80" s="9"/>
      <c r="K80" s="80"/>
      <c r="M80" s="138"/>
      <c r="N80" s="139"/>
      <c r="O80" s="1"/>
      <c r="P80" s="9"/>
      <c r="Q80" s="64"/>
      <c r="R80" s="9"/>
      <c r="S80" s="80"/>
      <c r="T80" s="6"/>
      <c r="U80" s="9"/>
      <c r="W80" s="8"/>
      <c r="Y80" s="68"/>
      <c r="Z80" s="134"/>
    </row>
    <row r="81" spans="1:26" ht="18" thickBot="1">
      <c r="A81" s="134"/>
      <c r="B81" s="144" t="s">
        <v>88</v>
      </c>
      <c r="C81" s="62"/>
      <c r="D81" s="81"/>
      <c r="E81" s="9"/>
      <c r="G81" s="1"/>
      <c r="H81" s="9"/>
      <c r="J81" s="9"/>
      <c r="K81" s="80"/>
      <c r="M81" s="138"/>
      <c r="N81" s="139"/>
      <c r="O81" s="1"/>
      <c r="P81" s="9"/>
      <c r="Q81" s="64"/>
      <c r="R81" s="9"/>
      <c r="S81" s="80"/>
      <c r="T81" s="6"/>
      <c r="U81" s="9"/>
      <c r="W81" s="2"/>
      <c r="X81" s="146"/>
      <c r="Y81" s="161" t="s">
        <v>113</v>
      </c>
      <c r="Z81" s="134"/>
    </row>
    <row r="82" spans="1:26" ht="18" thickTop="1">
      <c r="A82" s="134"/>
      <c r="B82" s="145"/>
      <c r="C82" s="63"/>
      <c r="E82" s="9"/>
      <c r="G82" s="1"/>
      <c r="H82" s="9"/>
      <c r="J82" s="9"/>
      <c r="K82" s="80"/>
      <c r="M82" s="138"/>
      <c r="N82" s="139"/>
      <c r="O82" s="1"/>
      <c r="P82" s="9"/>
      <c r="Q82" s="64"/>
      <c r="R82" s="9"/>
      <c r="S82" s="80"/>
      <c r="T82" s="6"/>
      <c r="U82" s="9"/>
      <c r="X82" s="147"/>
      <c r="Y82" s="162"/>
      <c r="Z82" s="134"/>
    </row>
    <row r="83" spans="1:26" ht="13.5" customHeight="1" thickBot="1">
      <c r="A83" s="134"/>
      <c r="B83" s="68"/>
      <c r="E83" s="9"/>
      <c r="F83" s="150" t="s">
        <v>18</v>
      </c>
      <c r="G83" s="152"/>
      <c r="H83" s="67"/>
      <c r="J83" s="9"/>
      <c r="K83" s="80"/>
      <c r="M83" s="138"/>
      <c r="N83" s="139"/>
      <c r="O83" s="1"/>
      <c r="P83" s="9"/>
      <c r="Q83" s="64"/>
      <c r="R83" s="94"/>
      <c r="S83" s="110"/>
      <c r="T83" s="151" t="s">
        <v>22</v>
      </c>
      <c r="U83" s="154"/>
      <c r="V83" s="66"/>
      <c r="Y83" s="68"/>
      <c r="Z83" s="134"/>
    </row>
    <row r="84" spans="1:26" ht="13.5" customHeight="1" thickTop="1">
      <c r="A84" s="134"/>
      <c r="B84" s="68"/>
      <c r="E84" s="9"/>
      <c r="F84" s="150"/>
      <c r="G84" s="151"/>
      <c r="H84" s="115"/>
      <c r="I84" s="85"/>
      <c r="J84" s="9"/>
      <c r="K84" s="80"/>
      <c r="L84" s="6"/>
      <c r="M84" s="138"/>
      <c r="N84" s="139"/>
      <c r="O84" s="1"/>
      <c r="P84" s="10"/>
      <c r="Q84" s="65"/>
      <c r="R84" s="9"/>
      <c r="S84" s="6"/>
      <c r="T84" s="153"/>
      <c r="U84" s="154"/>
      <c r="V84" s="66"/>
      <c r="Y84" s="68"/>
      <c r="Z84" s="134"/>
    </row>
    <row r="85" spans="1:26" ht="18" thickBot="1">
      <c r="A85" s="134"/>
      <c r="B85" s="144" t="s">
        <v>89</v>
      </c>
      <c r="C85" s="62"/>
      <c r="D85" s="84"/>
      <c r="E85" s="9"/>
      <c r="G85" s="6"/>
      <c r="H85" s="116"/>
      <c r="I85" s="80"/>
      <c r="J85" s="9"/>
      <c r="K85" s="80"/>
      <c r="L85" s="6"/>
      <c r="M85" s="140"/>
      <c r="N85" s="141"/>
      <c r="O85" s="1"/>
      <c r="P85" s="10"/>
      <c r="Q85" s="65"/>
      <c r="R85" s="9"/>
      <c r="T85" s="8"/>
      <c r="U85" s="9"/>
      <c r="X85" s="146"/>
      <c r="Y85" s="144" t="s">
        <v>112</v>
      </c>
      <c r="Z85" s="134"/>
    </row>
    <row r="86" spans="1:26" ht="18" thickTop="1">
      <c r="A86" s="134"/>
      <c r="B86" s="145"/>
      <c r="C86" s="63"/>
      <c r="D86" s="85"/>
      <c r="E86" s="9"/>
      <c r="G86" s="6"/>
      <c r="H86" s="116"/>
      <c r="I86" s="80"/>
      <c r="J86" s="9"/>
      <c r="K86" s="80"/>
      <c r="L86" s="6"/>
      <c r="M86" s="6"/>
      <c r="N86" s="6"/>
      <c r="O86" s="1"/>
      <c r="P86" s="10"/>
      <c r="Q86" s="65"/>
      <c r="R86" s="9"/>
      <c r="T86" s="8"/>
      <c r="U86" s="9"/>
      <c r="W86" s="7"/>
      <c r="X86" s="147"/>
      <c r="Y86" s="145"/>
      <c r="Z86" s="134"/>
    </row>
    <row r="87" spans="1:26" ht="14.25" thickBot="1">
      <c r="A87" s="134"/>
      <c r="B87" s="68"/>
      <c r="D87" s="80"/>
      <c r="E87" s="86"/>
      <c r="F87" s="83"/>
      <c r="G87" s="6"/>
      <c r="H87" s="116"/>
      <c r="I87" s="80"/>
      <c r="J87" s="9"/>
      <c r="K87" s="80"/>
      <c r="L87" s="6"/>
      <c r="M87" s="6"/>
      <c r="N87" s="6"/>
      <c r="O87" s="1"/>
      <c r="P87" s="10"/>
      <c r="Q87" s="65"/>
      <c r="R87" s="9"/>
      <c r="T87" s="8"/>
      <c r="U87" s="94"/>
      <c r="V87" s="87"/>
      <c r="W87" s="8"/>
      <c r="Y87" s="68"/>
      <c r="Z87" s="134"/>
    </row>
    <row r="88" spans="1:26" ht="14.25" thickTop="1">
      <c r="A88" s="134"/>
      <c r="B88" s="68"/>
      <c r="D88" s="1"/>
      <c r="E88" s="9"/>
      <c r="F88" s="1"/>
      <c r="G88" s="6"/>
      <c r="H88" s="116"/>
      <c r="I88" s="80"/>
      <c r="J88" s="9"/>
      <c r="K88" s="80"/>
      <c r="L88" s="6"/>
      <c r="M88" s="6"/>
      <c r="N88" s="6"/>
      <c r="O88" s="1"/>
      <c r="P88" s="10"/>
      <c r="Q88" s="65"/>
      <c r="R88" s="9"/>
      <c r="T88" s="8"/>
      <c r="U88" s="10"/>
      <c r="V88" s="89"/>
      <c r="W88" s="6"/>
      <c r="Y88" s="68"/>
      <c r="Z88" s="134"/>
    </row>
    <row r="89" spans="1:26" ht="18" thickBot="1">
      <c r="A89" s="134"/>
      <c r="B89" s="144" t="s">
        <v>90</v>
      </c>
      <c r="C89" s="62"/>
      <c r="D89" s="5"/>
      <c r="E89" s="9"/>
      <c r="F89" s="1"/>
      <c r="G89" s="6"/>
      <c r="H89" s="116"/>
      <c r="I89" s="80"/>
      <c r="J89" s="9"/>
      <c r="K89" s="80"/>
      <c r="L89" s="6"/>
      <c r="M89" s="6"/>
      <c r="N89" s="6"/>
      <c r="O89" s="1"/>
      <c r="P89" s="10"/>
      <c r="Q89" s="65"/>
      <c r="R89" s="9"/>
      <c r="T89" s="8"/>
      <c r="U89" s="10"/>
      <c r="V89" s="89"/>
      <c r="W89" s="87"/>
      <c r="X89" s="146"/>
      <c r="Y89" s="161" t="s">
        <v>111</v>
      </c>
      <c r="Z89" s="134"/>
    </row>
    <row r="90" spans="1:26" ht="18" thickTop="1">
      <c r="A90" s="134"/>
      <c r="B90" s="145"/>
      <c r="C90" s="63"/>
      <c r="E90" s="9"/>
      <c r="F90" s="1"/>
      <c r="G90" s="6"/>
      <c r="H90" s="116"/>
      <c r="I90" s="80"/>
      <c r="J90" s="9"/>
      <c r="K90" s="80"/>
      <c r="L90" s="6"/>
      <c r="M90" s="6"/>
      <c r="N90" s="6"/>
      <c r="O90" s="1"/>
      <c r="P90" s="10"/>
      <c r="Q90" s="163"/>
      <c r="R90" s="9"/>
      <c r="T90" s="8"/>
      <c r="U90" s="10"/>
      <c r="V90" s="6"/>
      <c r="X90" s="147"/>
      <c r="Y90" s="162"/>
      <c r="Z90" s="134"/>
    </row>
    <row r="91" spans="1:26" ht="13.5" customHeight="1" thickBot="1">
      <c r="A91" s="134"/>
      <c r="B91" s="68"/>
      <c r="E91" s="9"/>
      <c r="F91" s="164"/>
      <c r="G91" s="3"/>
      <c r="H91" s="116"/>
      <c r="I91" s="80"/>
      <c r="J91" s="9"/>
      <c r="K91" s="80"/>
      <c r="L91" s="6"/>
      <c r="M91" s="6"/>
      <c r="N91" s="6"/>
      <c r="O91" s="1"/>
      <c r="P91" s="10"/>
      <c r="Q91" s="163"/>
      <c r="R91" s="9"/>
      <c r="T91" s="8"/>
      <c r="U91" s="143"/>
      <c r="V91" s="66"/>
      <c r="Y91" s="68"/>
      <c r="Z91" s="134"/>
    </row>
    <row r="92" spans="1:26" ht="13.5" customHeight="1" thickTop="1">
      <c r="A92" s="134"/>
      <c r="B92" s="68"/>
      <c r="E92" s="9"/>
      <c r="F92" s="164"/>
      <c r="G92" s="106"/>
      <c r="H92" s="9"/>
      <c r="I92" s="80"/>
      <c r="J92" s="9"/>
      <c r="K92" s="80"/>
      <c r="L92" s="6"/>
      <c r="M92" s="6"/>
      <c r="N92" s="6"/>
      <c r="O92" s="1"/>
      <c r="P92" s="10"/>
      <c r="Q92" s="1"/>
      <c r="R92" s="9"/>
      <c r="T92" s="85"/>
      <c r="U92" s="142"/>
      <c r="V92" s="66"/>
      <c r="Y92" s="68"/>
      <c r="Z92" s="134"/>
    </row>
    <row r="93" spans="1:26" ht="18" thickBot="1">
      <c r="A93" s="134"/>
      <c r="B93" s="144" t="s">
        <v>91</v>
      </c>
      <c r="C93" s="62"/>
      <c r="D93" s="84"/>
      <c r="E93" s="9"/>
      <c r="F93" s="1"/>
      <c r="G93" s="107"/>
      <c r="H93" s="130" t="s">
        <v>60</v>
      </c>
      <c r="I93" s="80"/>
      <c r="J93" s="9"/>
      <c r="K93" s="80"/>
      <c r="L93" s="6"/>
      <c r="M93" s="6"/>
      <c r="N93" s="6"/>
      <c r="O93" s="1"/>
      <c r="P93" s="10"/>
      <c r="Q93" s="1"/>
      <c r="R93" s="6"/>
      <c r="S93" s="130" t="s">
        <v>61</v>
      </c>
      <c r="T93" s="80"/>
      <c r="U93" s="9"/>
      <c r="V93" s="6"/>
      <c r="X93" s="146"/>
      <c r="Y93" s="144" t="s">
        <v>110</v>
      </c>
      <c r="Z93" s="134"/>
    </row>
    <row r="94" spans="1:26" ht="18" thickTop="1">
      <c r="A94" s="134"/>
      <c r="B94" s="145"/>
      <c r="C94" s="63"/>
      <c r="D94" s="85"/>
      <c r="E94" s="9"/>
      <c r="F94" s="1"/>
      <c r="G94" s="107"/>
      <c r="H94" s="131"/>
      <c r="I94" s="80"/>
      <c r="J94" s="9"/>
      <c r="K94" s="80"/>
      <c r="L94" s="6"/>
      <c r="M94" s="6"/>
      <c r="N94" s="6"/>
      <c r="O94" s="1"/>
      <c r="P94" s="10"/>
      <c r="Q94" s="1"/>
      <c r="R94" s="6"/>
      <c r="S94" s="131"/>
      <c r="T94" s="80"/>
      <c r="U94" s="9"/>
      <c r="V94" s="6"/>
      <c r="W94" s="7"/>
      <c r="X94" s="147"/>
      <c r="Y94" s="145"/>
      <c r="Z94" s="134"/>
    </row>
    <row r="95" spans="1:26" ht="14.25" thickBot="1">
      <c r="A95" s="134"/>
      <c r="B95" s="68"/>
      <c r="D95" s="80"/>
      <c r="E95" s="86"/>
      <c r="F95" s="87"/>
      <c r="G95" s="107"/>
      <c r="H95" s="131"/>
      <c r="I95" s="80"/>
      <c r="J95" s="9"/>
      <c r="K95" s="80"/>
      <c r="L95" s="6"/>
      <c r="M95" s="6"/>
      <c r="N95" s="6"/>
      <c r="O95" s="1"/>
      <c r="P95" s="10"/>
      <c r="Q95" s="1"/>
      <c r="R95" s="6"/>
      <c r="S95" s="131"/>
      <c r="T95" s="80"/>
      <c r="U95" s="94"/>
      <c r="V95" s="87"/>
      <c r="W95" s="8"/>
      <c r="Y95" s="68"/>
      <c r="Z95" s="134"/>
    </row>
    <row r="96" spans="1:26" ht="14.25" thickTop="1">
      <c r="A96" s="134"/>
      <c r="B96" s="68"/>
      <c r="D96" s="1"/>
      <c r="E96" s="9"/>
      <c r="H96" s="131"/>
      <c r="I96" s="80"/>
      <c r="J96" s="9"/>
      <c r="K96" s="80"/>
      <c r="L96" s="6"/>
      <c r="M96" s="6"/>
      <c r="N96" s="6"/>
      <c r="O96" s="1"/>
      <c r="P96" s="10"/>
      <c r="Q96" s="1"/>
      <c r="R96" s="6"/>
      <c r="S96" s="131"/>
      <c r="U96" s="9"/>
      <c r="V96" s="88"/>
      <c r="W96" s="6"/>
      <c r="Y96" s="68"/>
      <c r="Z96" s="134"/>
    </row>
    <row r="97" spans="1:26" ht="18" thickBot="1">
      <c r="A97" s="134"/>
      <c r="B97" s="144" t="s">
        <v>92</v>
      </c>
      <c r="C97" s="62"/>
      <c r="D97" s="5"/>
      <c r="E97" s="9"/>
      <c r="H97" s="131"/>
      <c r="I97" s="80"/>
      <c r="J97" s="9"/>
      <c r="K97" s="80"/>
      <c r="L97" s="6"/>
      <c r="M97" s="6"/>
      <c r="N97" s="6"/>
      <c r="O97" s="1"/>
      <c r="P97" s="10"/>
      <c r="Q97" s="1"/>
      <c r="R97" s="6"/>
      <c r="S97" s="131"/>
      <c r="U97" s="9"/>
      <c r="V97" s="89"/>
      <c r="W97" s="90"/>
      <c r="X97" s="146"/>
      <c r="Y97" s="144" t="s">
        <v>109</v>
      </c>
      <c r="Z97" s="134"/>
    </row>
    <row r="98" spans="1:26" ht="18" thickTop="1">
      <c r="A98" s="135"/>
      <c r="B98" s="145"/>
      <c r="C98" s="63"/>
      <c r="E98" s="9"/>
      <c r="H98" s="131"/>
      <c r="I98" s="80"/>
      <c r="J98" s="9"/>
      <c r="K98" s="80"/>
      <c r="L98" s="6"/>
      <c r="M98" s="6"/>
      <c r="N98" s="6"/>
      <c r="O98" s="1"/>
      <c r="P98" s="10"/>
      <c r="Q98" s="1"/>
      <c r="R98" s="6"/>
      <c r="S98" s="131"/>
      <c r="U98" s="9"/>
      <c r="X98" s="147"/>
      <c r="Y98" s="145"/>
      <c r="Z98" s="135"/>
    </row>
    <row r="99" spans="2:25" ht="14.25" thickBot="1">
      <c r="B99" s="68"/>
      <c r="E99" s="9"/>
      <c r="H99" s="131"/>
      <c r="I99" s="80"/>
      <c r="J99" s="86"/>
      <c r="K99" s="110"/>
      <c r="L99" s="6"/>
      <c r="M99" s="6"/>
      <c r="N99" s="6"/>
      <c r="O99" s="1"/>
      <c r="P99" s="82"/>
      <c r="Q99" s="87"/>
      <c r="R99" s="6"/>
      <c r="S99" s="131"/>
      <c r="U99" s="9"/>
      <c r="Y99" s="68"/>
    </row>
    <row r="100" spans="2:25" ht="14.25" thickTop="1">
      <c r="B100" s="68"/>
      <c r="E100" s="9"/>
      <c r="H100" s="131"/>
      <c r="I100" s="1"/>
      <c r="J100" s="9"/>
      <c r="K100" s="6"/>
      <c r="L100" s="6"/>
      <c r="M100" s="6"/>
      <c r="N100" s="6"/>
      <c r="O100" s="6"/>
      <c r="P100" s="9"/>
      <c r="Q100" s="89"/>
      <c r="R100" s="6"/>
      <c r="S100" s="131"/>
      <c r="U100" s="9"/>
      <c r="Y100" s="68"/>
    </row>
    <row r="101" spans="1:26" ht="14.25" customHeight="1" thickBot="1">
      <c r="A101" s="133" t="s">
        <v>63</v>
      </c>
      <c r="B101" s="144" t="s">
        <v>93</v>
      </c>
      <c r="C101" s="62"/>
      <c r="D101" s="84"/>
      <c r="E101" s="9"/>
      <c r="H101" s="131"/>
      <c r="I101" s="1"/>
      <c r="J101" s="9"/>
      <c r="K101" s="6"/>
      <c r="L101" s="6"/>
      <c r="M101" s="6"/>
      <c r="N101" s="6"/>
      <c r="O101" s="6"/>
      <c r="P101" s="9"/>
      <c r="Q101" s="89"/>
      <c r="R101" s="6"/>
      <c r="S101" s="131"/>
      <c r="U101" s="9"/>
      <c r="X101" s="146"/>
      <c r="Y101" s="144" t="s">
        <v>108</v>
      </c>
      <c r="Z101" s="133" t="s">
        <v>60</v>
      </c>
    </row>
    <row r="102" spans="1:26" ht="15" customHeight="1" thickTop="1">
      <c r="A102" s="134"/>
      <c r="B102" s="145"/>
      <c r="C102" s="63"/>
      <c r="D102" s="85"/>
      <c r="E102" s="9"/>
      <c r="H102" s="131"/>
      <c r="I102" s="1"/>
      <c r="J102" s="9"/>
      <c r="K102" s="6"/>
      <c r="L102" s="6"/>
      <c r="M102" s="6"/>
      <c r="N102" s="6"/>
      <c r="O102" s="6"/>
      <c r="P102" s="9"/>
      <c r="Q102" s="89"/>
      <c r="R102" s="6"/>
      <c r="S102" s="131"/>
      <c r="U102" s="9"/>
      <c r="W102" s="7"/>
      <c r="X102" s="147"/>
      <c r="Y102" s="145"/>
      <c r="Z102" s="134"/>
    </row>
    <row r="103" spans="1:26" ht="14.25" thickBot="1">
      <c r="A103" s="134"/>
      <c r="B103" s="68"/>
      <c r="D103" s="80"/>
      <c r="E103" s="86"/>
      <c r="F103" s="83"/>
      <c r="H103" s="131"/>
      <c r="I103" s="1"/>
      <c r="J103" s="9"/>
      <c r="K103" s="6"/>
      <c r="L103" s="6"/>
      <c r="M103" s="6"/>
      <c r="N103" s="6"/>
      <c r="O103" s="6"/>
      <c r="P103" s="9"/>
      <c r="Q103" s="89"/>
      <c r="R103" s="6"/>
      <c r="S103" s="131"/>
      <c r="U103" s="94"/>
      <c r="V103" s="87"/>
      <c r="W103" s="8"/>
      <c r="Y103" s="68"/>
      <c r="Z103" s="134"/>
    </row>
    <row r="104" spans="1:26" ht="14.25" thickTop="1">
      <c r="A104" s="134"/>
      <c r="B104" s="68"/>
      <c r="D104" s="1"/>
      <c r="E104" s="9"/>
      <c r="F104" s="1"/>
      <c r="H104" s="131"/>
      <c r="I104" s="1"/>
      <c r="J104" s="9"/>
      <c r="K104" s="6"/>
      <c r="L104" s="6"/>
      <c r="M104" s="6"/>
      <c r="N104" s="6"/>
      <c r="O104" s="6"/>
      <c r="P104" s="9"/>
      <c r="Q104" s="89"/>
      <c r="R104" s="6"/>
      <c r="S104" s="131"/>
      <c r="U104" s="10"/>
      <c r="V104" s="89"/>
      <c r="W104" s="6"/>
      <c r="Y104" s="68"/>
      <c r="Z104" s="134"/>
    </row>
    <row r="105" spans="1:26" ht="18" thickBot="1">
      <c r="A105" s="134"/>
      <c r="B105" s="144" t="s">
        <v>94</v>
      </c>
      <c r="C105" s="62"/>
      <c r="D105" s="5"/>
      <c r="E105" s="9"/>
      <c r="F105" s="1"/>
      <c r="H105" s="131"/>
      <c r="I105" s="1"/>
      <c r="J105" s="9"/>
      <c r="K105" s="6"/>
      <c r="L105" s="6"/>
      <c r="M105" s="6"/>
      <c r="N105" s="6"/>
      <c r="O105" s="6"/>
      <c r="P105" s="9"/>
      <c r="Q105" s="89"/>
      <c r="R105" s="6"/>
      <c r="S105" s="131"/>
      <c r="U105" s="10"/>
      <c r="V105" s="89"/>
      <c r="W105" s="87"/>
      <c r="X105" s="146"/>
      <c r="Y105" s="144" t="s">
        <v>107</v>
      </c>
      <c r="Z105" s="134"/>
    </row>
    <row r="106" spans="1:26" ht="18" thickTop="1">
      <c r="A106" s="134"/>
      <c r="B106" s="145"/>
      <c r="C106" s="63"/>
      <c r="E106" s="9"/>
      <c r="F106" s="1"/>
      <c r="H106" s="132"/>
      <c r="I106" s="1"/>
      <c r="J106" s="9"/>
      <c r="K106" s="6"/>
      <c r="L106" s="6"/>
      <c r="M106" s="6"/>
      <c r="N106" s="6"/>
      <c r="O106" s="6"/>
      <c r="P106" s="9"/>
      <c r="Q106" s="89"/>
      <c r="R106" s="6"/>
      <c r="S106" s="132"/>
      <c r="U106" s="10"/>
      <c r="V106" s="6"/>
      <c r="X106" s="147"/>
      <c r="Y106" s="145"/>
      <c r="Z106" s="134"/>
    </row>
    <row r="107" spans="1:26" ht="14.25" thickBot="1">
      <c r="A107" s="134"/>
      <c r="B107" s="68"/>
      <c r="E107" s="9"/>
      <c r="F107" s="160"/>
      <c r="H107" s="9"/>
      <c r="I107" s="1"/>
      <c r="J107" s="9"/>
      <c r="K107" s="6"/>
      <c r="L107" s="6"/>
      <c r="M107" s="6"/>
      <c r="N107" s="6"/>
      <c r="O107" s="6"/>
      <c r="P107" s="9"/>
      <c r="Q107" s="89"/>
      <c r="R107" s="9"/>
      <c r="U107" s="143"/>
      <c r="V107" s="66"/>
      <c r="Y107" s="68"/>
      <c r="Z107" s="134"/>
    </row>
    <row r="108" spans="1:26" ht="14.25" thickTop="1">
      <c r="A108" s="134"/>
      <c r="B108" s="68"/>
      <c r="E108" s="9"/>
      <c r="F108" s="160"/>
      <c r="G108" s="106"/>
      <c r="H108" s="116"/>
      <c r="I108" s="1"/>
      <c r="J108" s="9"/>
      <c r="K108" s="6"/>
      <c r="L108" s="6"/>
      <c r="M108" s="6"/>
      <c r="N108" s="6"/>
      <c r="O108" s="6"/>
      <c r="P108" s="9"/>
      <c r="Q108" s="89"/>
      <c r="R108" s="9"/>
      <c r="T108" s="109"/>
      <c r="U108" s="142"/>
      <c r="V108" s="66"/>
      <c r="Y108" s="68"/>
      <c r="Z108" s="134"/>
    </row>
    <row r="109" spans="1:26" ht="17.25">
      <c r="A109" s="134"/>
      <c r="B109" s="144" t="s">
        <v>95</v>
      </c>
      <c r="C109" s="62"/>
      <c r="E109" s="9"/>
      <c r="F109" s="1"/>
      <c r="G109" s="107"/>
      <c r="H109" s="116"/>
      <c r="I109" s="1"/>
      <c r="J109" s="9"/>
      <c r="K109" s="6"/>
      <c r="L109" s="6"/>
      <c r="M109" s="6"/>
      <c r="N109" s="6"/>
      <c r="O109" s="6"/>
      <c r="P109" s="9"/>
      <c r="Q109" s="89"/>
      <c r="R109" s="9"/>
      <c r="T109" s="108"/>
      <c r="U109" s="9"/>
      <c r="V109" s="6"/>
      <c r="X109" s="146"/>
      <c r="Y109" s="144" t="s">
        <v>106</v>
      </c>
      <c r="Z109" s="134"/>
    </row>
    <row r="110" spans="1:26" ht="17.25">
      <c r="A110" s="134"/>
      <c r="B110" s="145"/>
      <c r="C110" s="63"/>
      <c r="D110" s="4"/>
      <c r="E110" s="9"/>
      <c r="F110" s="1"/>
      <c r="G110" s="107"/>
      <c r="H110" s="116"/>
      <c r="I110" s="1"/>
      <c r="J110" s="9"/>
      <c r="K110" s="6"/>
      <c r="L110" s="6"/>
      <c r="M110" s="6"/>
      <c r="N110" s="6"/>
      <c r="O110" s="6"/>
      <c r="P110" s="9"/>
      <c r="Q110" s="120"/>
      <c r="R110" s="9"/>
      <c r="T110" s="108"/>
      <c r="U110" s="9"/>
      <c r="V110" s="6"/>
      <c r="W110" s="7"/>
      <c r="X110" s="147"/>
      <c r="Y110" s="145"/>
      <c r="Z110" s="134"/>
    </row>
    <row r="111" spans="1:26" ht="14.25" thickBot="1">
      <c r="A111" s="134"/>
      <c r="B111" s="68"/>
      <c r="D111" s="1"/>
      <c r="E111" s="82"/>
      <c r="F111" s="87"/>
      <c r="G111" s="107"/>
      <c r="H111" s="116"/>
      <c r="I111" s="1"/>
      <c r="J111" s="9"/>
      <c r="K111" s="6"/>
      <c r="L111" s="6"/>
      <c r="M111" s="6"/>
      <c r="N111" s="6"/>
      <c r="O111" s="6"/>
      <c r="P111" s="9"/>
      <c r="Q111" s="120"/>
      <c r="R111" s="9"/>
      <c r="T111" s="108"/>
      <c r="U111" s="94"/>
      <c r="V111" s="87"/>
      <c r="W111" s="8"/>
      <c r="Y111" s="68"/>
      <c r="Z111" s="134"/>
    </row>
    <row r="112" spans="1:26" ht="14.25" thickTop="1">
      <c r="A112" s="134"/>
      <c r="B112" s="68"/>
      <c r="D112" s="80"/>
      <c r="E112" s="9"/>
      <c r="G112" s="6"/>
      <c r="H112" s="116"/>
      <c r="I112" s="1"/>
      <c r="J112" s="9"/>
      <c r="K112" s="6"/>
      <c r="L112" s="6"/>
      <c r="M112" s="6"/>
      <c r="N112" s="6"/>
      <c r="O112" s="6"/>
      <c r="P112" s="9"/>
      <c r="Q112" s="120"/>
      <c r="R112" s="9"/>
      <c r="T112" s="8"/>
      <c r="U112" s="9"/>
      <c r="V112" s="89"/>
      <c r="W112" s="6"/>
      <c r="Y112" s="68"/>
      <c r="Z112" s="134"/>
    </row>
    <row r="113" spans="1:26" ht="18" thickBot="1">
      <c r="A113" s="134"/>
      <c r="B113" s="144" t="s">
        <v>96</v>
      </c>
      <c r="C113" s="62"/>
      <c r="D113" s="81"/>
      <c r="E113" s="9"/>
      <c r="G113" s="6"/>
      <c r="H113" s="116"/>
      <c r="I113" s="1"/>
      <c r="J113" s="9"/>
      <c r="K113" s="6"/>
      <c r="L113" s="6"/>
      <c r="M113" s="6"/>
      <c r="N113" s="6"/>
      <c r="O113" s="6"/>
      <c r="P113" s="9"/>
      <c r="Q113" s="120"/>
      <c r="R113" s="9"/>
      <c r="T113" s="8"/>
      <c r="U113" s="9"/>
      <c r="V113" s="89"/>
      <c r="W113" s="87"/>
      <c r="X113" s="146"/>
      <c r="Y113" s="148" t="s">
        <v>105</v>
      </c>
      <c r="Z113" s="134"/>
    </row>
    <row r="114" spans="1:26" ht="18" thickTop="1">
      <c r="A114" s="134"/>
      <c r="B114" s="145"/>
      <c r="C114" s="63"/>
      <c r="E114" s="9"/>
      <c r="G114" s="6"/>
      <c r="H114" s="116"/>
      <c r="I114" s="1"/>
      <c r="J114" s="9"/>
      <c r="K114" s="6"/>
      <c r="L114" s="6"/>
      <c r="M114" s="6"/>
      <c r="N114" s="6"/>
      <c r="O114" s="6"/>
      <c r="P114" s="9"/>
      <c r="Q114" s="120"/>
      <c r="R114" s="9"/>
      <c r="T114" s="8"/>
      <c r="U114" s="9"/>
      <c r="X114" s="147"/>
      <c r="Y114" s="149"/>
      <c r="Z114" s="134"/>
    </row>
    <row r="115" spans="1:26" ht="13.5" customHeight="1" thickBot="1">
      <c r="A115" s="134"/>
      <c r="B115" s="68"/>
      <c r="E115" s="9"/>
      <c r="F115" s="150" t="s">
        <v>17</v>
      </c>
      <c r="G115" s="151"/>
      <c r="H115" s="118"/>
      <c r="I115" s="87"/>
      <c r="J115" s="9"/>
      <c r="K115" s="6"/>
      <c r="L115" s="6"/>
      <c r="M115" s="6"/>
      <c r="N115" s="6"/>
      <c r="O115" s="6"/>
      <c r="P115" s="9"/>
      <c r="Q115" s="120"/>
      <c r="R115" s="9"/>
      <c r="S115" s="1"/>
      <c r="T115" s="153" t="s">
        <v>21</v>
      </c>
      <c r="U115" s="154"/>
      <c r="V115" s="66"/>
      <c r="Y115" s="68"/>
      <c r="Z115" s="134"/>
    </row>
    <row r="116" spans="1:26" ht="13.5" customHeight="1" thickTop="1">
      <c r="A116" s="134"/>
      <c r="B116" s="68"/>
      <c r="E116" s="9"/>
      <c r="F116" s="150"/>
      <c r="G116" s="152"/>
      <c r="H116" s="67"/>
      <c r="I116" s="6"/>
      <c r="J116" s="9"/>
      <c r="K116" s="6"/>
      <c r="L116" s="6"/>
      <c r="M116" s="6"/>
      <c r="N116" s="6"/>
      <c r="O116" s="6"/>
      <c r="P116" s="9"/>
      <c r="Q116" s="64"/>
      <c r="R116" s="113"/>
      <c r="S116" s="85"/>
      <c r="T116" s="151"/>
      <c r="U116" s="154"/>
      <c r="V116" s="66"/>
      <c r="Y116" s="68"/>
      <c r="Z116" s="134"/>
    </row>
    <row r="117" spans="1:26" ht="18" thickBot="1">
      <c r="A117" s="134"/>
      <c r="B117" s="144" t="s">
        <v>97</v>
      </c>
      <c r="C117" s="62"/>
      <c r="E117" s="9"/>
      <c r="G117" s="1"/>
      <c r="H117" s="9"/>
      <c r="J117" s="9"/>
      <c r="P117" s="9"/>
      <c r="Q117" s="64"/>
      <c r="R117" s="9"/>
      <c r="S117" s="80"/>
      <c r="T117" s="6"/>
      <c r="U117" s="9"/>
      <c r="W117" s="87"/>
      <c r="X117" s="146"/>
      <c r="Y117" s="148" t="s">
        <v>104</v>
      </c>
      <c r="Z117" s="134"/>
    </row>
    <row r="118" spans="1:26" ht="18" thickTop="1">
      <c r="A118" s="134"/>
      <c r="B118" s="145"/>
      <c r="C118" s="63"/>
      <c r="D118" s="4"/>
      <c r="E118" s="9"/>
      <c r="G118" s="1"/>
      <c r="H118" s="9"/>
      <c r="J118" s="9"/>
      <c r="P118" s="9"/>
      <c r="Q118" s="64"/>
      <c r="R118" s="9"/>
      <c r="S118" s="80"/>
      <c r="T118" s="6"/>
      <c r="U118" s="9"/>
      <c r="V118" s="89"/>
      <c r="W118" s="6"/>
      <c r="X118" s="147"/>
      <c r="Y118" s="149"/>
      <c r="Z118" s="134"/>
    </row>
    <row r="119" spans="1:26" ht="14.25" thickBot="1">
      <c r="A119" s="134"/>
      <c r="B119" s="68"/>
      <c r="D119" s="1"/>
      <c r="E119" s="82"/>
      <c r="F119" s="83"/>
      <c r="G119" s="1"/>
      <c r="H119" s="9"/>
      <c r="J119" s="9"/>
      <c r="P119" s="9"/>
      <c r="Q119" s="64"/>
      <c r="R119" s="9"/>
      <c r="S119" s="80"/>
      <c r="T119" s="6"/>
      <c r="U119" s="94"/>
      <c r="V119" s="95"/>
      <c r="W119" s="6"/>
      <c r="Y119" s="68"/>
      <c r="Z119" s="134"/>
    </row>
    <row r="120" spans="1:26" ht="14.25" thickTop="1">
      <c r="A120" s="134"/>
      <c r="B120" s="68"/>
      <c r="D120" s="80"/>
      <c r="E120" s="9"/>
      <c r="F120" s="6"/>
      <c r="G120" s="104"/>
      <c r="H120" s="9"/>
      <c r="J120" s="9"/>
      <c r="P120" s="9"/>
      <c r="Q120" s="64"/>
      <c r="R120" s="9"/>
      <c r="S120" s="80"/>
      <c r="T120" s="80"/>
      <c r="U120" s="9"/>
      <c r="V120" s="6"/>
      <c r="W120" s="8"/>
      <c r="Y120" s="68"/>
      <c r="Z120" s="134"/>
    </row>
    <row r="121" spans="1:26" ht="18" thickBot="1">
      <c r="A121" s="134"/>
      <c r="B121" s="155" t="s">
        <v>98</v>
      </c>
      <c r="C121" s="62"/>
      <c r="D121" s="81"/>
      <c r="E121" s="9"/>
      <c r="F121" s="6"/>
      <c r="G121" s="104"/>
      <c r="H121" s="9"/>
      <c r="J121" s="9"/>
      <c r="P121" s="9"/>
      <c r="Q121" s="64"/>
      <c r="R121" s="9"/>
      <c r="S121" s="80"/>
      <c r="T121" s="80"/>
      <c r="U121" s="9"/>
      <c r="V121" s="6"/>
      <c r="W121" s="2"/>
      <c r="X121" s="146"/>
      <c r="Y121" s="144" t="s">
        <v>103</v>
      </c>
      <c r="Z121" s="134"/>
    </row>
    <row r="122" spans="1:26" ht="18" thickTop="1">
      <c r="A122" s="134"/>
      <c r="B122" s="156"/>
      <c r="C122" s="63"/>
      <c r="E122" s="9"/>
      <c r="F122" s="6"/>
      <c r="G122" s="104"/>
      <c r="H122" s="9"/>
      <c r="J122" s="9"/>
      <c r="P122" s="9"/>
      <c r="Q122" s="157"/>
      <c r="R122" s="9"/>
      <c r="S122" s="80"/>
      <c r="T122" s="80"/>
      <c r="U122" s="9"/>
      <c r="V122" s="6"/>
      <c r="X122" s="147"/>
      <c r="Y122" s="145"/>
      <c r="Z122" s="134"/>
    </row>
    <row r="123" spans="1:26" ht="14.25" thickBot="1">
      <c r="A123" s="134"/>
      <c r="B123" s="68"/>
      <c r="E123" s="9"/>
      <c r="F123" s="159"/>
      <c r="G123" s="90"/>
      <c r="H123" s="9"/>
      <c r="J123" s="9"/>
      <c r="P123" s="9"/>
      <c r="Q123" s="158"/>
      <c r="R123" s="9"/>
      <c r="S123" s="80"/>
      <c r="T123" s="110"/>
      <c r="U123" s="142"/>
      <c r="V123" s="66"/>
      <c r="Y123" s="68"/>
      <c r="Z123" s="134"/>
    </row>
    <row r="124" spans="1:26" ht="14.25" thickTop="1">
      <c r="A124" s="134"/>
      <c r="B124" s="68"/>
      <c r="E124" s="9"/>
      <c r="F124" s="160"/>
      <c r="H124" s="9"/>
      <c r="J124" s="9"/>
      <c r="P124" s="9"/>
      <c r="R124" s="9"/>
      <c r="U124" s="143"/>
      <c r="V124" s="66"/>
      <c r="Y124" s="68"/>
      <c r="Z124" s="134"/>
    </row>
    <row r="125" spans="1:26" ht="17.25">
      <c r="A125" s="134"/>
      <c r="B125" s="144" t="s">
        <v>99</v>
      </c>
      <c r="C125" s="62"/>
      <c r="E125" s="9"/>
      <c r="F125" s="1"/>
      <c r="H125" s="9"/>
      <c r="J125" s="9"/>
      <c r="P125" s="9"/>
      <c r="R125" s="9"/>
      <c r="U125" s="10"/>
      <c r="V125" s="6"/>
      <c r="X125" s="146"/>
      <c r="Y125" s="144" t="s">
        <v>102</v>
      </c>
      <c r="Z125" s="134"/>
    </row>
    <row r="126" spans="1:26" ht="17.25">
      <c r="A126" s="134"/>
      <c r="B126" s="145"/>
      <c r="C126" s="63"/>
      <c r="D126" s="4"/>
      <c r="E126" s="9"/>
      <c r="F126" s="1"/>
      <c r="H126" s="9"/>
      <c r="J126" s="9"/>
      <c r="P126" s="9"/>
      <c r="R126" s="9"/>
      <c r="U126" s="10"/>
      <c r="V126" s="6"/>
      <c r="W126" s="7"/>
      <c r="X126" s="147"/>
      <c r="Y126" s="145"/>
      <c r="Z126" s="134"/>
    </row>
    <row r="127" spans="1:26" ht="14.25" thickBot="1">
      <c r="A127" s="134"/>
      <c r="B127" s="68"/>
      <c r="D127" s="1"/>
      <c r="E127" s="82"/>
      <c r="F127" s="87"/>
      <c r="H127" s="9"/>
      <c r="J127" s="9"/>
      <c r="P127" s="9"/>
      <c r="R127" s="9"/>
      <c r="U127" s="82"/>
      <c r="V127" s="87"/>
      <c r="W127" s="8"/>
      <c r="Y127" s="68"/>
      <c r="Z127" s="134"/>
    </row>
    <row r="128" spans="1:26" ht="14.25" thickTop="1">
      <c r="A128" s="134"/>
      <c r="B128" s="68"/>
      <c r="D128" s="80"/>
      <c r="E128" s="9"/>
      <c r="H128" s="9"/>
      <c r="J128" s="9"/>
      <c r="P128" s="9"/>
      <c r="R128" s="9"/>
      <c r="U128" s="9"/>
      <c r="V128" s="88"/>
      <c r="W128" s="6"/>
      <c r="Y128" s="68"/>
      <c r="Z128" s="134"/>
    </row>
    <row r="129" spans="1:26" ht="18" thickBot="1">
      <c r="A129" s="134"/>
      <c r="B129" s="144" t="s">
        <v>100</v>
      </c>
      <c r="C129" s="62"/>
      <c r="D129" s="81"/>
      <c r="E129" s="9"/>
      <c r="H129" s="9"/>
      <c r="J129" s="9"/>
      <c r="P129" s="9"/>
      <c r="R129" s="9"/>
      <c r="U129" s="9"/>
      <c r="V129" s="89"/>
      <c r="W129" s="90"/>
      <c r="X129" s="146"/>
      <c r="Y129" s="148" t="s">
        <v>101</v>
      </c>
      <c r="Z129" s="134"/>
    </row>
    <row r="130" spans="1:26" ht="18" thickTop="1">
      <c r="A130" s="135"/>
      <c r="B130" s="145"/>
      <c r="C130" s="63"/>
      <c r="E130" s="9"/>
      <c r="H130" s="9"/>
      <c r="J130" s="9"/>
      <c r="P130" s="9"/>
      <c r="R130" s="9"/>
      <c r="U130" s="9"/>
      <c r="X130" s="147"/>
      <c r="Y130" s="149"/>
      <c r="Z130" s="135"/>
    </row>
  </sheetData>
  <sheetProtection/>
  <mergeCells count="148">
    <mergeCell ref="B2:Y2"/>
    <mergeCell ref="B5:B6"/>
    <mergeCell ref="X5:X6"/>
    <mergeCell ref="Y5:Y6"/>
    <mergeCell ref="B9:B10"/>
    <mergeCell ref="X9:X10"/>
    <mergeCell ref="Y9:Y10"/>
    <mergeCell ref="M4:N4"/>
    <mergeCell ref="I4:J4"/>
    <mergeCell ref="Q4:R4"/>
    <mergeCell ref="F11:F12"/>
    <mergeCell ref="U11:U12"/>
    <mergeCell ref="B13:B14"/>
    <mergeCell ref="X13:X14"/>
    <mergeCell ref="Y13:Y14"/>
    <mergeCell ref="B17:B18"/>
    <mergeCell ref="X17:X18"/>
    <mergeCell ref="Y17:Y18"/>
    <mergeCell ref="F19:G20"/>
    <mergeCell ref="T19:U20"/>
    <mergeCell ref="B21:B22"/>
    <mergeCell ref="X21:X22"/>
    <mergeCell ref="Y21:Y22"/>
    <mergeCell ref="B25:B26"/>
    <mergeCell ref="X25:X26"/>
    <mergeCell ref="Y25:Y26"/>
    <mergeCell ref="Q26:Q27"/>
    <mergeCell ref="F27:F28"/>
    <mergeCell ref="U27:U28"/>
    <mergeCell ref="B29:B30"/>
    <mergeCell ref="X29:X30"/>
    <mergeCell ref="Y29:Y30"/>
    <mergeCell ref="B33:B34"/>
    <mergeCell ref="X33:X34"/>
    <mergeCell ref="Y33:Y34"/>
    <mergeCell ref="B37:B38"/>
    <mergeCell ref="X37:X38"/>
    <mergeCell ref="Y37:Y38"/>
    <mergeCell ref="B41:B42"/>
    <mergeCell ref="X41:X42"/>
    <mergeCell ref="Y41:Y42"/>
    <mergeCell ref="F43:F44"/>
    <mergeCell ref="U43:U44"/>
    <mergeCell ref="B45:B46"/>
    <mergeCell ref="X45:X46"/>
    <mergeCell ref="Y45:Y46"/>
    <mergeCell ref="B49:B50"/>
    <mergeCell ref="X49:X50"/>
    <mergeCell ref="Y49:Y50"/>
    <mergeCell ref="B53:B54"/>
    <mergeCell ref="X53:X54"/>
    <mergeCell ref="Y53:Y54"/>
    <mergeCell ref="B57:B58"/>
    <mergeCell ref="X57:X58"/>
    <mergeCell ref="Y57:Y58"/>
    <mergeCell ref="Q58:Q59"/>
    <mergeCell ref="F59:F60"/>
    <mergeCell ref="U59:U60"/>
    <mergeCell ref="B61:B62"/>
    <mergeCell ref="X61:X62"/>
    <mergeCell ref="Y61:Y62"/>
    <mergeCell ref="B65:B66"/>
    <mergeCell ref="X65:X66"/>
    <mergeCell ref="Y65:Y66"/>
    <mergeCell ref="M47:N65"/>
    <mergeCell ref="F51:G52"/>
    <mergeCell ref="T51:U52"/>
    <mergeCell ref="B69:B70"/>
    <mergeCell ref="X69:X70"/>
    <mergeCell ref="Y69:Y70"/>
    <mergeCell ref="B73:B74"/>
    <mergeCell ref="X73:X74"/>
    <mergeCell ref="Y73:Y74"/>
    <mergeCell ref="F75:F76"/>
    <mergeCell ref="U75:U76"/>
    <mergeCell ref="B77:B78"/>
    <mergeCell ref="X77:X78"/>
    <mergeCell ref="Y77:Y78"/>
    <mergeCell ref="B81:B82"/>
    <mergeCell ref="X81:X82"/>
    <mergeCell ref="Y81:Y82"/>
    <mergeCell ref="F83:G84"/>
    <mergeCell ref="T83:U84"/>
    <mergeCell ref="B85:B86"/>
    <mergeCell ref="X85:X86"/>
    <mergeCell ref="Y85:Y86"/>
    <mergeCell ref="B89:B90"/>
    <mergeCell ref="X89:X90"/>
    <mergeCell ref="Y89:Y90"/>
    <mergeCell ref="Q90:Q91"/>
    <mergeCell ref="F91:F92"/>
    <mergeCell ref="U91:U92"/>
    <mergeCell ref="B93:B94"/>
    <mergeCell ref="X93:X94"/>
    <mergeCell ref="Y93:Y94"/>
    <mergeCell ref="B97:B98"/>
    <mergeCell ref="X97:X98"/>
    <mergeCell ref="Y97:Y98"/>
    <mergeCell ref="B101:B102"/>
    <mergeCell ref="X101:X102"/>
    <mergeCell ref="Y101:Y102"/>
    <mergeCell ref="B105:B106"/>
    <mergeCell ref="X105:X106"/>
    <mergeCell ref="Y105:Y106"/>
    <mergeCell ref="F107:F108"/>
    <mergeCell ref="U107:U108"/>
    <mergeCell ref="B109:B110"/>
    <mergeCell ref="X109:X110"/>
    <mergeCell ref="Y109:Y110"/>
    <mergeCell ref="B113:B114"/>
    <mergeCell ref="X113:X114"/>
    <mergeCell ref="Y113:Y114"/>
    <mergeCell ref="F115:G116"/>
    <mergeCell ref="T115:U116"/>
    <mergeCell ref="B117:B118"/>
    <mergeCell ref="X117:X118"/>
    <mergeCell ref="Y117:Y118"/>
    <mergeCell ref="B121:B122"/>
    <mergeCell ref="X121:X122"/>
    <mergeCell ref="Y121:Y122"/>
    <mergeCell ref="Q122:Q123"/>
    <mergeCell ref="F123:F124"/>
    <mergeCell ref="B125:B126"/>
    <mergeCell ref="X125:X126"/>
    <mergeCell ref="Y125:Y126"/>
    <mergeCell ref="B129:B130"/>
    <mergeCell ref="X129:X130"/>
    <mergeCell ref="Y129:Y130"/>
    <mergeCell ref="A5:A34"/>
    <mergeCell ref="A37:A66"/>
    <mergeCell ref="A69:A98"/>
    <mergeCell ref="A101:A130"/>
    <mergeCell ref="Z101:Z130"/>
    <mergeCell ref="Z69:Z98"/>
    <mergeCell ref="Z37:Z66"/>
    <mergeCell ref="Z5:Z34"/>
    <mergeCell ref="M70:N85"/>
    <mergeCell ref="U123:U124"/>
    <mergeCell ref="D4:E4"/>
    <mergeCell ref="V4:W4"/>
    <mergeCell ref="F4:H4"/>
    <mergeCell ref="S4:U4"/>
    <mergeCell ref="S29:S42"/>
    <mergeCell ref="H93:H106"/>
    <mergeCell ref="S93:S106"/>
    <mergeCell ref="Q61:Q74"/>
    <mergeCell ref="H29:H42"/>
    <mergeCell ref="J61:J74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68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41</v>
      </c>
      <c r="B1" s="14"/>
      <c r="C1" s="14"/>
      <c r="D1" s="14"/>
      <c r="E1" s="14"/>
      <c r="F1" s="14"/>
      <c r="G1" s="14"/>
      <c r="H1" s="14"/>
      <c r="O1" s="187" t="s">
        <v>51</v>
      </c>
      <c r="P1" s="187"/>
      <c r="Q1" s="187"/>
      <c r="R1" s="190" t="str">
        <f>'組み合わせ表'!A5</f>
        <v>塩谷町総合運動公園Ｂ</v>
      </c>
      <c r="S1" s="190"/>
      <c r="T1" s="190"/>
      <c r="U1" s="190"/>
      <c r="V1" s="190"/>
      <c r="W1" s="19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4"/>
      <c r="E4" s="22"/>
      <c r="F4" s="22"/>
      <c r="G4" s="22"/>
      <c r="H4" s="22"/>
      <c r="I4" s="74"/>
      <c r="J4" s="16"/>
      <c r="K4" s="16"/>
      <c r="L4" s="16"/>
      <c r="M4" s="16"/>
      <c r="N4" s="22"/>
      <c r="O4" s="22"/>
      <c r="P4" s="22"/>
      <c r="Q4" s="74"/>
      <c r="R4" s="22"/>
      <c r="S4" s="22"/>
      <c r="T4" s="22"/>
      <c r="U4" s="22"/>
      <c r="V4" s="74"/>
      <c r="W4" s="16"/>
      <c r="X4" s="16"/>
      <c r="Y4" s="16"/>
    </row>
    <row r="5" spans="1:25" ht="19.5" customHeight="1" thickBot="1">
      <c r="A5" s="16"/>
      <c r="B5" s="22"/>
      <c r="C5" s="20"/>
      <c r="D5" s="75"/>
      <c r="E5" s="78"/>
      <c r="F5" s="29"/>
      <c r="G5" s="22"/>
      <c r="H5" s="22"/>
      <c r="I5" s="75"/>
      <c r="J5" s="92"/>
      <c r="K5" s="76"/>
      <c r="L5" s="16"/>
      <c r="M5" s="22"/>
      <c r="N5" s="22"/>
      <c r="O5" s="22"/>
      <c r="P5" s="76"/>
      <c r="Q5" s="77"/>
      <c r="R5" s="29"/>
      <c r="S5" s="29"/>
      <c r="T5" s="22"/>
      <c r="U5" s="22"/>
      <c r="V5" s="75"/>
      <c r="W5" s="92"/>
      <c r="X5" s="76"/>
      <c r="Y5" s="16"/>
    </row>
    <row r="6" spans="1:25" ht="19.5" customHeight="1" thickTop="1">
      <c r="A6" s="16"/>
      <c r="B6" s="26"/>
      <c r="C6" s="23"/>
      <c r="D6" s="24" t="s">
        <v>2</v>
      </c>
      <c r="E6" s="79"/>
      <c r="F6" s="72"/>
      <c r="G6" s="22"/>
      <c r="H6" s="22"/>
      <c r="I6" s="25"/>
      <c r="J6" s="22" t="s">
        <v>0</v>
      </c>
      <c r="K6" s="93"/>
      <c r="L6" s="22"/>
      <c r="M6" s="22"/>
      <c r="N6" s="22"/>
      <c r="O6" s="74"/>
      <c r="P6" s="22"/>
      <c r="Q6" s="22" t="s">
        <v>4</v>
      </c>
      <c r="R6" s="35"/>
      <c r="S6" s="27"/>
      <c r="T6" s="22"/>
      <c r="U6" s="26"/>
      <c r="V6" s="23"/>
      <c r="W6" s="22" t="s">
        <v>1</v>
      </c>
      <c r="X6" s="93"/>
      <c r="Y6" s="22"/>
    </row>
    <row r="7" spans="1:25" ht="19.5" customHeight="1">
      <c r="A7" s="16"/>
      <c r="B7" s="26"/>
      <c r="C7" s="16"/>
      <c r="D7" s="16"/>
      <c r="E7" s="74"/>
      <c r="F7" s="22"/>
      <c r="G7" s="29"/>
      <c r="H7" s="33"/>
      <c r="I7" s="29"/>
      <c r="J7" s="22"/>
      <c r="K7" s="74"/>
      <c r="L7" s="22"/>
      <c r="M7" s="22"/>
      <c r="N7" s="22"/>
      <c r="O7" s="91"/>
      <c r="P7" s="29"/>
      <c r="Q7" s="22"/>
      <c r="R7" s="22"/>
      <c r="S7" s="25"/>
      <c r="T7" s="16"/>
      <c r="U7" s="22"/>
      <c r="V7" s="36"/>
      <c r="W7" s="29"/>
      <c r="X7" s="74"/>
      <c r="Y7" s="22"/>
    </row>
    <row r="8" spans="1:25" ht="19.5" customHeight="1">
      <c r="A8" s="16"/>
      <c r="B8" s="189">
        <v>1</v>
      </c>
      <c r="C8" s="189"/>
      <c r="D8" s="16"/>
      <c r="E8" s="189">
        <v>2</v>
      </c>
      <c r="F8" s="189"/>
      <c r="G8" s="29"/>
      <c r="H8" s="189">
        <v>3</v>
      </c>
      <c r="I8" s="189"/>
      <c r="J8" s="29"/>
      <c r="K8" s="189">
        <v>4</v>
      </c>
      <c r="L8" s="189"/>
      <c r="M8" s="29"/>
      <c r="N8" s="29"/>
      <c r="O8" s="176">
        <v>5</v>
      </c>
      <c r="P8" s="176"/>
      <c r="Q8" s="29"/>
      <c r="R8" s="189">
        <v>6</v>
      </c>
      <c r="S8" s="189"/>
      <c r="T8" s="28"/>
      <c r="U8" s="176">
        <v>7</v>
      </c>
      <c r="V8" s="176"/>
      <c r="W8" s="16"/>
      <c r="X8" s="176">
        <v>8</v>
      </c>
      <c r="Y8" s="176"/>
    </row>
    <row r="9" spans="1:25" ht="19.5" customHeight="1">
      <c r="A9" s="16"/>
      <c r="B9" s="183" t="str">
        <f>'組み合わせ表'!B5</f>
        <v>ＦＣ真岡２１ファンタジー</v>
      </c>
      <c r="C9" s="183"/>
      <c r="D9" s="60"/>
      <c r="E9" s="182" t="str">
        <f>'組み合わせ表'!B9</f>
        <v>北郷・千歳ＦＣ</v>
      </c>
      <c r="F9" s="182"/>
      <c r="G9" s="58"/>
      <c r="H9" s="183" t="str">
        <f>'組み合わせ表'!B13</f>
        <v>さくらボン・ディ・ボーラ</v>
      </c>
      <c r="I9" s="183"/>
      <c r="J9" s="58"/>
      <c r="K9" s="182" t="str">
        <f>'組み合わせ表'!B17</f>
        <v>真岡サッカークラブ</v>
      </c>
      <c r="L9" s="182"/>
      <c r="M9" s="58"/>
      <c r="N9" s="58"/>
      <c r="O9" s="185" t="str">
        <f>'組み合わせ表'!B21</f>
        <v>ともぞうサッカークラブ</v>
      </c>
      <c r="P9" s="185"/>
      <c r="Q9" s="58"/>
      <c r="R9" s="183" t="str">
        <f>'組み合わせ表'!B25</f>
        <v>しおやＦＣヴィガウス</v>
      </c>
      <c r="S9" s="183"/>
      <c r="T9" s="58"/>
      <c r="U9" s="183" t="str">
        <f>'組み合わせ表'!B29</f>
        <v>エスペランサＭＯＫＡ</v>
      </c>
      <c r="V9" s="183"/>
      <c r="W9" s="58"/>
      <c r="X9" s="182" t="str">
        <f>'組み合わせ表'!B33</f>
        <v>ＦＣプリメーロ</v>
      </c>
      <c r="Y9" s="182"/>
    </row>
    <row r="10" spans="1:25" ht="19.5" customHeight="1">
      <c r="A10" s="16"/>
      <c r="B10" s="183"/>
      <c r="C10" s="183"/>
      <c r="D10" s="60"/>
      <c r="E10" s="182"/>
      <c r="F10" s="182"/>
      <c r="G10" s="58"/>
      <c r="H10" s="183"/>
      <c r="I10" s="183"/>
      <c r="J10" s="58"/>
      <c r="K10" s="182"/>
      <c r="L10" s="182"/>
      <c r="M10" s="58"/>
      <c r="N10" s="58"/>
      <c r="O10" s="185"/>
      <c r="P10" s="185"/>
      <c r="Q10" s="58"/>
      <c r="R10" s="183"/>
      <c r="S10" s="183"/>
      <c r="T10" s="58"/>
      <c r="U10" s="183"/>
      <c r="V10" s="183"/>
      <c r="W10" s="58"/>
      <c r="X10" s="182"/>
      <c r="Y10" s="182"/>
    </row>
    <row r="11" spans="1:25" ht="19.5" customHeight="1">
      <c r="A11" s="16"/>
      <c r="B11" s="183"/>
      <c r="C11" s="183"/>
      <c r="D11" s="60"/>
      <c r="E11" s="182"/>
      <c r="F11" s="182"/>
      <c r="G11" s="58"/>
      <c r="H11" s="183"/>
      <c r="I11" s="183"/>
      <c r="J11" s="58"/>
      <c r="K11" s="182"/>
      <c r="L11" s="182"/>
      <c r="M11" s="58"/>
      <c r="N11" s="58"/>
      <c r="O11" s="185"/>
      <c r="P11" s="185"/>
      <c r="Q11" s="58"/>
      <c r="R11" s="183"/>
      <c r="S11" s="183"/>
      <c r="T11" s="58"/>
      <c r="U11" s="183"/>
      <c r="V11" s="183"/>
      <c r="W11" s="58"/>
      <c r="X11" s="182"/>
      <c r="Y11" s="182"/>
    </row>
    <row r="12" spans="1:25" ht="19.5" customHeight="1">
      <c r="A12" s="16"/>
      <c r="B12" s="183"/>
      <c r="C12" s="183"/>
      <c r="D12" s="60"/>
      <c r="E12" s="182"/>
      <c r="F12" s="182"/>
      <c r="G12" s="58"/>
      <c r="H12" s="183"/>
      <c r="I12" s="183"/>
      <c r="J12" s="58"/>
      <c r="K12" s="182"/>
      <c r="L12" s="182"/>
      <c r="M12" s="58"/>
      <c r="N12" s="58"/>
      <c r="O12" s="185"/>
      <c r="P12" s="185"/>
      <c r="Q12" s="58"/>
      <c r="R12" s="183"/>
      <c r="S12" s="183"/>
      <c r="T12" s="58"/>
      <c r="U12" s="183"/>
      <c r="V12" s="183"/>
      <c r="W12" s="58"/>
      <c r="X12" s="182"/>
      <c r="Y12" s="182"/>
    </row>
    <row r="13" spans="1:25" ht="19.5" customHeight="1">
      <c r="A13" s="16"/>
      <c r="B13" s="183"/>
      <c r="C13" s="183"/>
      <c r="D13" s="60"/>
      <c r="E13" s="182"/>
      <c r="F13" s="182"/>
      <c r="G13" s="58"/>
      <c r="H13" s="183"/>
      <c r="I13" s="183"/>
      <c r="J13" s="58"/>
      <c r="K13" s="182"/>
      <c r="L13" s="182"/>
      <c r="M13" s="58"/>
      <c r="N13" s="58"/>
      <c r="O13" s="185"/>
      <c r="P13" s="185"/>
      <c r="Q13" s="58"/>
      <c r="R13" s="183"/>
      <c r="S13" s="183"/>
      <c r="T13" s="58"/>
      <c r="U13" s="183"/>
      <c r="V13" s="183"/>
      <c r="W13" s="58"/>
      <c r="X13" s="182"/>
      <c r="Y13" s="182"/>
    </row>
    <row r="14" spans="1:25" ht="19.5" customHeight="1">
      <c r="A14" s="16"/>
      <c r="B14" s="183"/>
      <c r="C14" s="183"/>
      <c r="D14" s="60"/>
      <c r="E14" s="182"/>
      <c r="F14" s="182"/>
      <c r="G14" s="58"/>
      <c r="H14" s="183"/>
      <c r="I14" s="183"/>
      <c r="J14" s="58"/>
      <c r="K14" s="182"/>
      <c r="L14" s="182"/>
      <c r="M14" s="58"/>
      <c r="N14" s="58"/>
      <c r="O14" s="185"/>
      <c r="P14" s="185"/>
      <c r="Q14" s="58"/>
      <c r="R14" s="183"/>
      <c r="S14" s="183"/>
      <c r="T14" s="58"/>
      <c r="U14" s="183"/>
      <c r="V14" s="183"/>
      <c r="W14" s="58"/>
      <c r="X14" s="182"/>
      <c r="Y14" s="182"/>
    </row>
    <row r="15" spans="1:25" ht="19.5" customHeight="1">
      <c r="A15" s="16"/>
      <c r="B15" s="183"/>
      <c r="C15" s="183"/>
      <c r="D15" s="60"/>
      <c r="E15" s="182"/>
      <c r="F15" s="182"/>
      <c r="G15" s="58"/>
      <c r="H15" s="183"/>
      <c r="I15" s="183"/>
      <c r="J15" s="58"/>
      <c r="K15" s="182"/>
      <c r="L15" s="182"/>
      <c r="M15" s="58"/>
      <c r="N15" s="58"/>
      <c r="O15" s="185"/>
      <c r="P15" s="185"/>
      <c r="Q15" s="58"/>
      <c r="R15" s="183"/>
      <c r="S15" s="183"/>
      <c r="T15" s="58"/>
      <c r="U15" s="183"/>
      <c r="V15" s="183"/>
      <c r="W15" s="58"/>
      <c r="X15" s="182"/>
      <c r="Y15" s="182"/>
    </row>
    <row r="16" spans="1:25" ht="19.5" customHeight="1">
      <c r="A16" s="16"/>
      <c r="B16" s="183"/>
      <c r="C16" s="183"/>
      <c r="D16" s="60"/>
      <c r="E16" s="182"/>
      <c r="F16" s="182"/>
      <c r="G16" s="58"/>
      <c r="H16" s="183"/>
      <c r="I16" s="183"/>
      <c r="J16" s="58"/>
      <c r="K16" s="182"/>
      <c r="L16" s="182"/>
      <c r="M16" s="58"/>
      <c r="N16" s="58"/>
      <c r="O16" s="185"/>
      <c r="P16" s="185"/>
      <c r="Q16" s="58"/>
      <c r="R16" s="183"/>
      <c r="S16" s="183"/>
      <c r="T16" s="58"/>
      <c r="U16" s="183"/>
      <c r="V16" s="183"/>
      <c r="W16" s="58"/>
      <c r="X16" s="182"/>
      <c r="Y16" s="182"/>
    </row>
    <row r="17" spans="1:25" ht="19.5" customHeight="1">
      <c r="A17" s="16"/>
      <c r="B17" s="183"/>
      <c r="C17" s="183"/>
      <c r="D17" s="60"/>
      <c r="E17" s="182"/>
      <c r="F17" s="182"/>
      <c r="G17" s="58"/>
      <c r="H17" s="183"/>
      <c r="I17" s="183"/>
      <c r="J17" s="58"/>
      <c r="K17" s="182"/>
      <c r="L17" s="182"/>
      <c r="M17" s="58"/>
      <c r="N17" s="58"/>
      <c r="O17" s="185"/>
      <c r="P17" s="185"/>
      <c r="Q17" s="58"/>
      <c r="R17" s="183"/>
      <c r="S17" s="183"/>
      <c r="T17" s="58"/>
      <c r="U17" s="183"/>
      <c r="V17" s="183"/>
      <c r="W17" s="58"/>
      <c r="X17" s="182"/>
      <c r="Y17" s="182"/>
    </row>
    <row r="18" spans="1:25" ht="19.5" customHeight="1">
      <c r="A18" s="16"/>
      <c r="B18" s="183"/>
      <c r="C18" s="183"/>
      <c r="D18" s="60"/>
      <c r="E18" s="182"/>
      <c r="F18" s="182"/>
      <c r="G18" s="58"/>
      <c r="H18" s="183"/>
      <c r="I18" s="183"/>
      <c r="J18" s="58"/>
      <c r="K18" s="182"/>
      <c r="L18" s="182"/>
      <c r="M18" s="58"/>
      <c r="N18" s="58"/>
      <c r="O18" s="185"/>
      <c r="P18" s="185"/>
      <c r="Q18" s="58"/>
      <c r="R18" s="183"/>
      <c r="S18" s="183"/>
      <c r="T18" s="58"/>
      <c r="U18" s="183"/>
      <c r="V18" s="183"/>
      <c r="W18" s="58"/>
      <c r="X18" s="182"/>
      <c r="Y18" s="182"/>
    </row>
    <row r="19" spans="1:25" ht="19.5" customHeight="1">
      <c r="A19" s="16"/>
      <c r="B19" s="183"/>
      <c r="C19" s="183"/>
      <c r="D19" s="60"/>
      <c r="E19" s="182"/>
      <c r="F19" s="182"/>
      <c r="G19" s="58"/>
      <c r="H19" s="183"/>
      <c r="I19" s="183"/>
      <c r="J19" s="58"/>
      <c r="K19" s="182"/>
      <c r="L19" s="182"/>
      <c r="M19" s="58"/>
      <c r="N19" s="58"/>
      <c r="O19" s="185"/>
      <c r="P19" s="185"/>
      <c r="Q19" s="58"/>
      <c r="R19" s="183"/>
      <c r="S19" s="183"/>
      <c r="T19" s="58"/>
      <c r="U19" s="183"/>
      <c r="V19" s="183"/>
      <c r="W19" s="58"/>
      <c r="X19" s="182"/>
      <c r="Y19" s="182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5" t="s">
        <v>6</v>
      </c>
      <c r="U21" s="175"/>
      <c r="V21" s="175"/>
      <c r="W21" s="175"/>
      <c r="X21" s="175"/>
      <c r="Y21" s="12"/>
    </row>
    <row r="22" spans="1:25" ht="19.5" customHeight="1">
      <c r="A22" s="16"/>
      <c r="B22" s="176" t="s">
        <v>2</v>
      </c>
      <c r="C22" s="177">
        <v>0.5</v>
      </c>
      <c r="D22" s="177"/>
      <c r="E22" s="181" t="str">
        <f>B9</f>
        <v>ＦＣ真岡２１ファンタジー</v>
      </c>
      <c r="F22" s="181"/>
      <c r="G22" s="181"/>
      <c r="H22" s="181"/>
      <c r="I22" s="179">
        <f>K22+K23</f>
        <v>0</v>
      </c>
      <c r="J22" s="180" t="s">
        <v>7</v>
      </c>
      <c r="K22" s="17">
        <v>0</v>
      </c>
      <c r="L22" s="17" t="s">
        <v>8</v>
      </c>
      <c r="M22" s="17">
        <v>1</v>
      </c>
      <c r="N22" s="180" t="s">
        <v>9</v>
      </c>
      <c r="O22" s="179">
        <f>M22+M23</f>
        <v>1</v>
      </c>
      <c r="P22" s="178" t="str">
        <f>E9</f>
        <v>北郷・千歳ＦＣ</v>
      </c>
      <c r="Q22" s="178"/>
      <c r="R22" s="178"/>
      <c r="S22" s="178"/>
      <c r="T22" s="174" t="s">
        <v>42</v>
      </c>
      <c r="U22" s="175"/>
      <c r="V22" s="175"/>
      <c r="W22" s="175"/>
      <c r="X22" s="175"/>
      <c r="Y22" s="12"/>
    </row>
    <row r="23" spans="1:25" ht="19.5" customHeight="1">
      <c r="A23" s="16"/>
      <c r="B23" s="176"/>
      <c r="C23" s="177"/>
      <c r="D23" s="177"/>
      <c r="E23" s="181"/>
      <c r="F23" s="181"/>
      <c r="G23" s="181"/>
      <c r="H23" s="181"/>
      <c r="I23" s="179"/>
      <c r="J23" s="180"/>
      <c r="K23" s="17">
        <v>0</v>
      </c>
      <c r="L23" s="17" t="s">
        <v>8</v>
      </c>
      <c r="M23" s="17">
        <v>0</v>
      </c>
      <c r="N23" s="180"/>
      <c r="O23" s="179"/>
      <c r="P23" s="178"/>
      <c r="Q23" s="178"/>
      <c r="R23" s="178"/>
      <c r="S23" s="178"/>
      <c r="T23" s="175"/>
      <c r="U23" s="175"/>
      <c r="V23" s="175"/>
      <c r="W23" s="175"/>
      <c r="X23" s="175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6"/>
      <c r="B25" s="176" t="s">
        <v>0</v>
      </c>
      <c r="C25" s="177">
        <v>0.5416666666666666</v>
      </c>
      <c r="D25" s="177"/>
      <c r="E25" s="181" t="str">
        <f>H9</f>
        <v>さくらボン・ディ・ボーラ</v>
      </c>
      <c r="F25" s="181"/>
      <c r="G25" s="181"/>
      <c r="H25" s="181"/>
      <c r="I25" s="179">
        <f>K25+K26</f>
        <v>2</v>
      </c>
      <c r="J25" s="180" t="s">
        <v>7</v>
      </c>
      <c r="K25" s="17">
        <v>0</v>
      </c>
      <c r="L25" s="17" t="s">
        <v>8</v>
      </c>
      <c r="M25" s="17">
        <v>3</v>
      </c>
      <c r="N25" s="180" t="s">
        <v>9</v>
      </c>
      <c r="O25" s="179">
        <f>M25+M26</f>
        <v>4</v>
      </c>
      <c r="P25" s="186" t="str">
        <f>K9</f>
        <v>真岡サッカークラブ</v>
      </c>
      <c r="Q25" s="186"/>
      <c r="R25" s="186"/>
      <c r="S25" s="186"/>
      <c r="T25" s="174" t="s">
        <v>43</v>
      </c>
      <c r="U25" s="175"/>
      <c r="V25" s="175"/>
      <c r="W25" s="175"/>
      <c r="X25" s="175"/>
      <c r="Y25" s="12"/>
    </row>
    <row r="26" spans="1:25" ht="19.5" customHeight="1">
      <c r="A26" s="16"/>
      <c r="B26" s="176"/>
      <c r="C26" s="177"/>
      <c r="D26" s="177"/>
      <c r="E26" s="181"/>
      <c r="F26" s="181"/>
      <c r="G26" s="181"/>
      <c r="H26" s="181"/>
      <c r="I26" s="179"/>
      <c r="J26" s="180"/>
      <c r="K26" s="17">
        <v>2</v>
      </c>
      <c r="L26" s="17" t="s">
        <v>8</v>
      </c>
      <c r="M26" s="17">
        <v>1</v>
      </c>
      <c r="N26" s="180"/>
      <c r="O26" s="179"/>
      <c r="P26" s="186"/>
      <c r="Q26" s="186"/>
      <c r="R26" s="186"/>
      <c r="S26" s="186"/>
      <c r="T26" s="175"/>
      <c r="U26" s="175"/>
      <c r="V26" s="175"/>
      <c r="W26" s="175"/>
      <c r="X26" s="175"/>
      <c r="Y26" s="12"/>
    </row>
    <row r="27" spans="1:25" ht="19.5" customHeight="1">
      <c r="A27" s="16"/>
      <c r="B27" s="18"/>
      <c r="C27" s="16"/>
      <c r="D27" s="1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12"/>
      <c r="U27" s="12"/>
      <c r="V27" s="12"/>
      <c r="W27" s="12"/>
      <c r="X27" s="12"/>
      <c r="Y27" s="12"/>
    </row>
    <row r="28" spans="1:25" ht="19.5" customHeight="1">
      <c r="A28" s="16"/>
      <c r="B28" s="176" t="s">
        <v>4</v>
      </c>
      <c r="C28" s="177">
        <v>0.5833333333333334</v>
      </c>
      <c r="D28" s="177"/>
      <c r="E28" s="178" t="str">
        <f>O9</f>
        <v>ともぞうサッカークラブ</v>
      </c>
      <c r="F28" s="178"/>
      <c r="G28" s="178"/>
      <c r="H28" s="178"/>
      <c r="I28" s="179">
        <f>K28+K29</f>
        <v>7</v>
      </c>
      <c r="J28" s="180" t="s">
        <v>7</v>
      </c>
      <c r="K28" s="17">
        <v>4</v>
      </c>
      <c r="L28" s="17" t="s">
        <v>8</v>
      </c>
      <c r="M28" s="17">
        <v>0</v>
      </c>
      <c r="N28" s="180" t="s">
        <v>9</v>
      </c>
      <c r="O28" s="179">
        <f>M28+M29</f>
        <v>0</v>
      </c>
      <c r="P28" s="181" t="str">
        <f>R9</f>
        <v>しおやＦＣヴィガウス</v>
      </c>
      <c r="Q28" s="181"/>
      <c r="R28" s="181"/>
      <c r="S28" s="181"/>
      <c r="T28" s="174" t="s">
        <v>44</v>
      </c>
      <c r="U28" s="175"/>
      <c r="V28" s="175"/>
      <c r="W28" s="175"/>
      <c r="X28" s="175"/>
      <c r="Y28" s="12"/>
    </row>
    <row r="29" spans="1:25" ht="19.5" customHeight="1">
      <c r="A29" s="16"/>
      <c r="B29" s="176"/>
      <c r="C29" s="177"/>
      <c r="D29" s="177"/>
      <c r="E29" s="178"/>
      <c r="F29" s="178"/>
      <c r="G29" s="178"/>
      <c r="H29" s="178"/>
      <c r="I29" s="179"/>
      <c r="J29" s="180"/>
      <c r="K29" s="17">
        <v>3</v>
      </c>
      <c r="L29" s="17" t="s">
        <v>8</v>
      </c>
      <c r="M29" s="17">
        <v>0</v>
      </c>
      <c r="N29" s="180"/>
      <c r="O29" s="179"/>
      <c r="P29" s="181"/>
      <c r="Q29" s="181"/>
      <c r="R29" s="181"/>
      <c r="S29" s="181"/>
      <c r="T29" s="175"/>
      <c r="U29" s="175"/>
      <c r="V29" s="175"/>
      <c r="W29" s="175"/>
      <c r="X29" s="175"/>
      <c r="Y29" s="12"/>
    </row>
    <row r="30" spans="1:25" ht="19.5" customHeight="1">
      <c r="A30" s="16"/>
      <c r="B30" s="18"/>
      <c r="C30" s="16"/>
      <c r="D30" s="16"/>
      <c r="E30" s="57"/>
      <c r="F30" s="57"/>
      <c r="G30" s="57"/>
      <c r="H30" s="57"/>
      <c r="I30" s="57"/>
      <c r="J30" s="59"/>
      <c r="K30" s="57"/>
      <c r="L30" s="57"/>
      <c r="M30" s="57"/>
      <c r="N30" s="59"/>
      <c r="O30" s="57"/>
      <c r="P30" s="57"/>
      <c r="Q30" s="57"/>
      <c r="R30" s="57"/>
      <c r="S30" s="57"/>
      <c r="T30" s="12"/>
      <c r="U30" s="12"/>
      <c r="V30" s="12"/>
      <c r="W30" s="12"/>
      <c r="X30" s="12"/>
      <c r="Y30" s="12"/>
    </row>
    <row r="31" spans="1:25" ht="19.5" customHeight="1">
      <c r="A31" s="16"/>
      <c r="B31" s="176" t="s">
        <v>1</v>
      </c>
      <c r="C31" s="177">
        <v>0.625</v>
      </c>
      <c r="D31" s="177"/>
      <c r="E31" s="181" t="str">
        <f>U9</f>
        <v>エスペランサＭＯＫＡ</v>
      </c>
      <c r="F31" s="181"/>
      <c r="G31" s="181"/>
      <c r="H31" s="181"/>
      <c r="I31" s="179">
        <f>K31+K32</f>
        <v>0</v>
      </c>
      <c r="J31" s="180" t="s">
        <v>7</v>
      </c>
      <c r="K31" s="17">
        <v>0</v>
      </c>
      <c r="L31" s="17" t="s">
        <v>8</v>
      </c>
      <c r="M31" s="17">
        <v>0</v>
      </c>
      <c r="N31" s="180" t="s">
        <v>9</v>
      </c>
      <c r="O31" s="179">
        <f>M31+M32</f>
        <v>2</v>
      </c>
      <c r="P31" s="178" t="str">
        <f>X9</f>
        <v>ＦＣプリメーロ</v>
      </c>
      <c r="Q31" s="178"/>
      <c r="R31" s="178"/>
      <c r="S31" s="178"/>
      <c r="T31" s="174" t="s">
        <v>45</v>
      </c>
      <c r="U31" s="175"/>
      <c r="V31" s="175"/>
      <c r="W31" s="175"/>
      <c r="X31" s="175"/>
      <c r="Y31" s="12"/>
    </row>
    <row r="32" spans="1:25" ht="19.5" customHeight="1">
      <c r="A32" s="16"/>
      <c r="B32" s="176"/>
      <c r="C32" s="177"/>
      <c r="D32" s="177"/>
      <c r="E32" s="181"/>
      <c r="F32" s="181"/>
      <c r="G32" s="181"/>
      <c r="H32" s="181"/>
      <c r="I32" s="179"/>
      <c r="J32" s="180"/>
      <c r="K32" s="17">
        <v>0</v>
      </c>
      <c r="L32" s="17" t="s">
        <v>8</v>
      </c>
      <c r="M32" s="17">
        <v>2</v>
      </c>
      <c r="N32" s="180"/>
      <c r="O32" s="179"/>
      <c r="P32" s="178"/>
      <c r="Q32" s="178"/>
      <c r="R32" s="178"/>
      <c r="S32" s="178"/>
      <c r="T32" s="175"/>
      <c r="U32" s="175"/>
      <c r="V32" s="175"/>
      <c r="W32" s="175"/>
      <c r="X32" s="175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ht="19.5" customHeight="1"/>
    <row r="35" ht="19.5" customHeight="1"/>
    <row r="36" spans="1:23" ht="21.75" customHeight="1">
      <c r="A36" s="14" t="str">
        <f>A1</f>
        <v>第１日（１１月３日）　１回戦</v>
      </c>
      <c r="B36" s="14"/>
      <c r="C36" s="14"/>
      <c r="D36" s="14"/>
      <c r="E36" s="14"/>
      <c r="F36" s="14"/>
      <c r="G36" s="14"/>
      <c r="H36" s="14"/>
      <c r="O36" s="187" t="s">
        <v>52</v>
      </c>
      <c r="P36" s="187"/>
      <c r="Q36" s="187"/>
      <c r="R36" s="188" t="str">
        <f>'組み合わせ表'!A37</f>
        <v>大田原市美原運動公園陸上競技場Ｂ</v>
      </c>
      <c r="S36" s="188"/>
      <c r="T36" s="188"/>
      <c r="U36" s="188"/>
      <c r="V36" s="188"/>
      <c r="W36" s="188"/>
    </row>
    <row r="37" ht="19.5" customHeight="1"/>
    <row r="38" spans="3:22" ht="19.5" customHeight="1">
      <c r="C38" s="6"/>
      <c r="D38" s="6"/>
      <c r="E38" s="6"/>
      <c r="F38" s="6"/>
      <c r="G38" s="6"/>
      <c r="H38" s="6"/>
      <c r="I38" s="6"/>
      <c r="N38" s="6"/>
      <c r="O38" s="6"/>
      <c r="P38" s="6"/>
      <c r="Q38" s="6"/>
      <c r="R38" s="6"/>
      <c r="S38" s="6"/>
      <c r="T38" s="6"/>
      <c r="U38" s="6"/>
      <c r="V38" s="6"/>
    </row>
    <row r="39" spans="1:25" ht="19.5" customHeight="1">
      <c r="A39" s="16"/>
      <c r="B39" s="16"/>
      <c r="C39" s="22"/>
      <c r="D39" s="74"/>
      <c r="E39" s="22"/>
      <c r="F39" s="22"/>
      <c r="G39" s="22"/>
      <c r="H39" s="22"/>
      <c r="I39" s="74"/>
      <c r="J39" s="16"/>
      <c r="K39" s="16"/>
      <c r="L39" s="16"/>
      <c r="M39" s="16"/>
      <c r="N39" s="22"/>
      <c r="O39" s="22"/>
      <c r="P39" s="22"/>
      <c r="Q39" s="74"/>
      <c r="R39" s="22"/>
      <c r="S39" s="22"/>
      <c r="T39" s="22"/>
      <c r="U39" s="22"/>
      <c r="V39" s="74"/>
      <c r="W39" s="16"/>
      <c r="X39" s="16"/>
      <c r="Y39" s="16"/>
    </row>
    <row r="40" spans="1:25" ht="19.5" customHeight="1" thickBot="1">
      <c r="A40" s="16"/>
      <c r="B40" s="22"/>
      <c r="C40" s="76"/>
      <c r="D40" s="77"/>
      <c r="E40" s="29"/>
      <c r="F40" s="29"/>
      <c r="G40" s="22"/>
      <c r="H40" s="22"/>
      <c r="I40" s="75"/>
      <c r="J40" s="92"/>
      <c r="K40" s="76"/>
      <c r="L40" s="16"/>
      <c r="M40" s="22"/>
      <c r="N40" s="22"/>
      <c r="O40" s="22"/>
      <c r="P40" s="22"/>
      <c r="Q40" s="75"/>
      <c r="R40" s="78"/>
      <c r="S40" s="29"/>
      <c r="T40" s="22"/>
      <c r="U40" s="22"/>
      <c r="V40" s="77"/>
      <c r="W40" s="22"/>
      <c r="X40" s="20"/>
      <c r="Y40" s="16"/>
    </row>
    <row r="41" spans="1:25" ht="19.5" customHeight="1" thickTop="1">
      <c r="A41" s="16"/>
      <c r="B41" s="74"/>
      <c r="C41" s="22"/>
      <c r="D41" s="22" t="s">
        <v>2</v>
      </c>
      <c r="E41" s="34"/>
      <c r="F41" s="27"/>
      <c r="G41" s="22"/>
      <c r="H41" s="22"/>
      <c r="I41" s="25"/>
      <c r="J41" s="22" t="s">
        <v>0</v>
      </c>
      <c r="K41" s="93"/>
      <c r="L41" s="22"/>
      <c r="M41" s="22"/>
      <c r="N41" s="22"/>
      <c r="O41" s="26"/>
      <c r="P41" s="23"/>
      <c r="Q41" s="24" t="s">
        <v>4</v>
      </c>
      <c r="R41" s="79"/>
      <c r="S41" s="72"/>
      <c r="T41" s="22"/>
      <c r="U41" s="74"/>
      <c r="V41" s="22"/>
      <c r="W41" s="24" t="s">
        <v>1</v>
      </c>
      <c r="X41" s="22"/>
      <c r="Y41" s="25"/>
    </row>
    <row r="42" spans="1:25" ht="19.5" customHeight="1">
      <c r="A42" s="16"/>
      <c r="B42" s="74"/>
      <c r="C42" s="16"/>
      <c r="D42" s="16"/>
      <c r="E42" s="16"/>
      <c r="F42" s="25"/>
      <c r="G42" s="29"/>
      <c r="H42" s="33"/>
      <c r="I42" s="29"/>
      <c r="J42" s="22"/>
      <c r="K42" s="74"/>
      <c r="L42" s="22"/>
      <c r="M42" s="22"/>
      <c r="N42" s="22"/>
      <c r="O42" s="33"/>
      <c r="P42" s="29"/>
      <c r="Q42" s="22"/>
      <c r="R42" s="74"/>
      <c r="S42" s="22"/>
      <c r="T42" s="16"/>
      <c r="U42" s="74"/>
      <c r="V42" s="29"/>
      <c r="W42" s="29"/>
      <c r="X42" s="26"/>
      <c r="Y42" s="22"/>
    </row>
    <row r="43" spans="1:25" ht="19.5" customHeight="1">
      <c r="A43" s="16"/>
      <c r="B43" s="189">
        <v>1</v>
      </c>
      <c r="C43" s="189"/>
      <c r="D43" s="16"/>
      <c r="E43" s="189">
        <v>2</v>
      </c>
      <c r="F43" s="189"/>
      <c r="G43" s="29"/>
      <c r="H43" s="189">
        <v>3</v>
      </c>
      <c r="I43" s="189"/>
      <c r="J43" s="29"/>
      <c r="K43" s="189">
        <v>4</v>
      </c>
      <c r="L43" s="189"/>
      <c r="M43" s="29"/>
      <c r="N43" s="29"/>
      <c r="O43" s="176">
        <v>5</v>
      </c>
      <c r="P43" s="176"/>
      <c r="Q43" s="29"/>
      <c r="R43" s="189">
        <v>6</v>
      </c>
      <c r="S43" s="189"/>
      <c r="T43" s="28"/>
      <c r="U43" s="176">
        <v>7</v>
      </c>
      <c r="V43" s="176"/>
      <c r="W43" s="16"/>
      <c r="X43" s="176">
        <v>8</v>
      </c>
      <c r="Y43" s="176"/>
    </row>
    <row r="44" spans="1:25" ht="19.5" customHeight="1">
      <c r="A44" s="16"/>
      <c r="B44" s="182" t="str">
        <f>'組み合わせ表'!B37</f>
        <v>大田原城山サッカークラブ</v>
      </c>
      <c r="C44" s="182"/>
      <c r="D44" s="60"/>
      <c r="E44" s="183" t="str">
        <f>'組み合わせ表'!B41</f>
        <v>豊郷ＪＦＣ宇都宮</v>
      </c>
      <c r="F44" s="183"/>
      <c r="G44" s="58"/>
      <c r="H44" s="184" t="str">
        <f>'組み合わせ表'!B45</f>
        <v>田沼ＦＣリュミエールＳ</v>
      </c>
      <c r="I44" s="184"/>
      <c r="J44" s="58"/>
      <c r="K44" s="185" t="str">
        <f>'組み合わせ表'!B49</f>
        <v>フットボールクラブ氏家</v>
      </c>
      <c r="L44" s="185"/>
      <c r="M44" s="58"/>
      <c r="N44" s="58"/>
      <c r="O44" s="183" t="str">
        <f>'組み合わせ表'!B53</f>
        <v>トレヴィータロッソ</v>
      </c>
      <c r="P44" s="183"/>
      <c r="Q44" s="58"/>
      <c r="R44" s="182" t="str">
        <f>'組み合わせ表'!B57</f>
        <v>プラウド栃木ＦＣ</v>
      </c>
      <c r="S44" s="182"/>
      <c r="T44" s="58"/>
      <c r="U44" s="185" t="str">
        <f>'組み合わせ表'!B61</f>
        <v>犬伏フットボールクラブ</v>
      </c>
      <c r="V44" s="185"/>
      <c r="W44" s="58"/>
      <c r="X44" s="183" t="str">
        <f>'組み合わせ表'!B65</f>
        <v>陽東ＳＳＳ</v>
      </c>
      <c r="Y44" s="183"/>
    </row>
    <row r="45" spans="1:25" ht="19.5" customHeight="1">
      <c r="A45" s="16"/>
      <c r="B45" s="182"/>
      <c r="C45" s="182"/>
      <c r="D45" s="60"/>
      <c r="E45" s="183"/>
      <c r="F45" s="183"/>
      <c r="G45" s="58"/>
      <c r="H45" s="184"/>
      <c r="I45" s="184"/>
      <c r="J45" s="58"/>
      <c r="K45" s="185"/>
      <c r="L45" s="185"/>
      <c r="M45" s="58"/>
      <c r="N45" s="58"/>
      <c r="O45" s="183"/>
      <c r="P45" s="183"/>
      <c r="Q45" s="58"/>
      <c r="R45" s="182"/>
      <c r="S45" s="182"/>
      <c r="T45" s="58"/>
      <c r="U45" s="185"/>
      <c r="V45" s="185"/>
      <c r="W45" s="58"/>
      <c r="X45" s="183"/>
      <c r="Y45" s="183"/>
    </row>
    <row r="46" spans="1:25" ht="19.5" customHeight="1">
      <c r="A46" s="16"/>
      <c r="B46" s="182"/>
      <c r="C46" s="182"/>
      <c r="D46" s="60"/>
      <c r="E46" s="183"/>
      <c r="F46" s="183"/>
      <c r="G46" s="58"/>
      <c r="H46" s="184"/>
      <c r="I46" s="184"/>
      <c r="J46" s="58"/>
      <c r="K46" s="185"/>
      <c r="L46" s="185"/>
      <c r="M46" s="58"/>
      <c r="N46" s="58"/>
      <c r="O46" s="183"/>
      <c r="P46" s="183"/>
      <c r="Q46" s="58"/>
      <c r="R46" s="182"/>
      <c r="S46" s="182"/>
      <c r="T46" s="58"/>
      <c r="U46" s="185"/>
      <c r="V46" s="185"/>
      <c r="W46" s="58"/>
      <c r="X46" s="183"/>
      <c r="Y46" s="183"/>
    </row>
    <row r="47" spans="1:25" ht="19.5" customHeight="1">
      <c r="A47" s="16"/>
      <c r="B47" s="182"/>
      <c r="C47" s="182"/>
      <c r="D47" s="60"/>
      <c r="E47" s="183"/>
      <c r="F47" s="183"/>
      <c r="G47" s="58"/>
      <c r="H47" s="184"/>
      <c r="I47" s="184"/>
      <c r="J47" s="58"/>
      <c r="K47" s="185"/>
      <c r="L47" s="185"/>
      <c r="M47" s="58"/>
      <c r="N47" s="58"/>
      <c r="O47" s="183"/>
      <c r="P47" s="183"/>
      <c r="Q47" s="58"/>
      <c r="R47" s="182"/>
      <c r="S47" s="182"/>
      <c r="T47" s="58"/>
      <c r="U47" s="185"/>
      <c r="V47" s="185"/>
      <c r="W47" s="58"/>
      <c r="X47" s="183"/>
      <c r="Y47" s="183"/>
    </row>
    <row r="48" spans="1:25" ht="19.5" customHeight="1">
      <c r="A48" s="16"/>
      <c r="B48" s="182"/>
      <c r="C48" s="182"/>
      <c r="D48" s="60"/>
      <c r="E48" s="183"/>
      <c r="F48" s="183"/>
      <c r="G48" s="58"/>
      <c r="H48" s="184"/>
      <c r="I48" s="184"/>
      <c r="J48" s="58"/>
      <c r="K48" s="185"/>
      <c r="L48" s="185"/>
      <c r="M48" s="58"/>
      <c r="N48" s="58"/>
      <c r="O48" s="183"/>
      <c r="P48" s="183"/>
      <c r="Q48" s="58"/>
      <c r="R48" s="182"/>
      <c r="S48" s="182"/>
      <c r="T48" s="58"/>
      <c r="U48" s="185"/>
      <c r="V48" s="185"/>
      <c r="W48" s="58"/>
      <c r="X48" s="183"/>
      <c r="Y48" s="183"/>
    </row>
    <row r="49" spans="1:25" ht="19.5" customHeight="1">
      <c r="A49" s="16"/>
      <c r="B49" s="182"/>
      <c r="C49" s="182"/>
      <c r="D49" s="60"/>
      <c r="E49" s="183"/>
      <c r="F49" s="183"/>
      <c r="G49" s="58"/>
      <c r="H49" s="184"/>
      <c r="I49" s="184"/>
      <c r="J49" s="58"/>
      <c r="K49" s="185"/>
      <c r="L49" s="185"/>
      <c r="M49" s="58"/>
      <c r="N49" s="58"/>
      <c r="O49" s="183"/>
      <c r="P49" s="183"/>
      <c r="Q49" s="58"/>
      <c r="R49" s="182"/>
      <c r="S49" s="182"/>
      <c r="T49" s="58"/>
      <c r="U49" s="185"/>
      <c r="V49" s="185"/>
      <c r="W49" s="58"/>
      <c r="X49" s="183"/>
      <c r="Y49" s="183"/>
    </row>
    <row r="50" spans="1:25" ht="19.5" customHeight="1">
      <c r="A50" s="16"/>
      <c r="B50" s="182"/>
      <c r="C50" s="182"/>
      <c r="D50" s="60"/>
      <c r="E50" s="183"/>
      <c r="F50" s="183"/>
      <c r="G50" s="58"/>
      <c r="H50" s="184"/>
      <c r="I50" s="184"/>
      <c r="J50" s="58"/>
      <c r="K50" s="185"/>
      <c r="L50" s="185"/>
      <c r="M50" s="58"/>
      <c r="N50" s="58"/>
      <c r="O50" s="183"/>
      <c r="P50" s="183"/>
      <c r="Q50" s="58"/>
      <c r="R50" s="182"/>
      <c r="S50" s="182"/>
      <c r="T50" s="58"/>
      <c r="U50" s="185"/>
      <c r="V50" s="185"/>
      <c r="W50" s="58"/>
      <c r="X50" s="183"/>
      <c r="Y50" s="183"/>
    </row>
    <row r="51" spans="1:25" ht="19.5" customHeight="1">
      <c r="A51" s="16"/>
      <c r="B51" s="182"/>
      <c r="C51" s="182"/>
      <c r="D51" s="60"/>
      <c r="E51" s="183"/>
      <c r="F51" s="183"/>
      <c r="G51" s="58"/>
      <c r="H51" s="184"/>
      <c r="I51" s="184"/>
      <c r="J51" s="58"/>
      <c r="K51" s="185"/>
      <c r="L51" s="185"/>
      <c r="M51" s="58"/>
      <c r="N51" s="58"/>
      <c r="O51" s="183"/>
      <c r="P51" s="183"/>
      <c r="Q51" s="58"/>
      <c r="R51" s="182"/>
      <c r="S51" s="182"/>
      <c r="T51" s="58"/>
      <c r="U51" s="185"/>
      <c r="V51" s="185"/>
      <c r="W51" s="58"/>
      <c r="X51" s="183"/>
      <c r="Y51" s="183"/>
    </row>
    <row r="52" spans="1:25" ht="19.5" customHeight="1">
      <c r="A52" s="16"/>
      <c r="B52" s="182"/>
      <c r="C52" s="182"/>
      <c r="D52" s="60"/>
      <c r="E52" s="183"/>
      <c r="F52" s="183"/>
      <c r="G52" s="58"/>
      <c r="H52" s="184"/>
      <c r="I52" s="184"/>
      <c r="J52" s="58"/>
      <c r="K52" s="185"/>
      <c r="L52" s="185"/>
      <c r="M52" s="58"/>
      <c r="N52" s="58"/>
      <c r="O52" s="183"/>
      <c r="P52" s="183"/>
      <c r="Q52" s="58"/>
      <c r="R52" s="182"/>
      <c r="S52" s="182"/>
      <c r="T52" s="58"/>
      <c r="U52" s="185"/>
      <c r="V52" s="185"/>
      <c r="W52" s="58"/>
      <c r="X52" s="183"/>
      <c r="Y52" s="183"/>
    </row>
    <row r="53" spans="1:25" ht="19.5" customHeight="1">
      <c r="A53" s="16"/>
      <c r="B53" s="182"/>
      <c r="C53" s="182"/>
      <c r="D53" s="60"/>
      <c r="E53" s="183"/>
      <c r="F53" s="183"/>
      <c r="G53" s="58"/>
      <c r="H53" s="184"/>
      <c r="I53" s="184"/>
      <c r="J53" s="58"/>
      <c r="K53" s="185"/>
      <c r="L53" s="185"/>
      <c r="M53" s="58"/>
      <c r="N53" s="58"/>
      <c r="O53" s="183"/>
      <c r="P53" s="183"/>
      <c r="Q53" s="58"/>
      <c r="R53" s="182"/>
      <c r="S53" s="182"/>
      <c r="T53" s="58"/>
      <c r="U53" s="185"/>
      <c r="V53" s="185"/>
      <c r="W53" s="58"/>
      <c r="X53" s="183"/>
      <c r="Y53" s="183"/>
    </row>
    <row r="54" spans="1:25" ht="19.5" customHeight="1">
      <c r="A54" s="16"/>
      <c r="B54" s="182"/>
      <c r="C54" s="182"/>
      <c r="D54" s="60"/>
      <c r="E54" s="183"/>
      <c r="F54" s="183"/>
      <c r="G54" s="58"/>
      <c r="H54" s="184"/>
      <c r="I54" s="184"/>
      <c r="J54" s="58"/>
      <c r="K54" s="185"/>
      <c r="L54" s="185"/>
      <c r="M54" s="58"/>
      <c r="N54" s="58"/>
      <c r="O54" s="183"/>
      <c r="P54" s="183"/>
      <c r="Q54" s="58"/>
      <c r="R54" s="182"/>
      <c r="S54" s="182"/>
      <c r="T54" s="58"/>
      <c r="U54" s="185"/>
      <c r="V54" s="185"/>
      <c r="W54" s="58"/>
      <c r="X54" s="183"/>
      <c r="Y54" s="183"/>
    </row>
    <row r="55" spans="1:25" ht="19.5" customHeight="1">
      <c r="A55" s="12"/>
      <c r="B55" s="12"/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2"/>
      <c r="X55" s="12"/>
      <c r="Y55" s="12"/>
    </row>
    <row r="56" spans="1:25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75" t="s">
        <v>6</v>
      </c>
      <c r="U56" s="175"/>
      <c r="V56" s="175"/>
      <c r="W56" s="175"/>
      <c r="X56" s="175"/>
      <c r="Y56" s="12"/>
    </row>
    <row r="57" spans="1:25" ht="19.5" customHeight="1">
      <c r="A57" s="16"/>
      <c r="B57" s="176" t="s">
        <v>2</v>
      </c>
      <c r="C57" s="177">
        <v>0.5</v>
      </c>
      <c r="D57" s="177"/>
      <c r="E57" s="178" t="str">
        <f>B44</f>
        <v>大田原城山サッカークラブ</v>
      </c>
      <c r="F57" s="178"/>
      <c r="G57" s="178"/>
      <c r="H57" s="178"/>
      <c r="I57" s="179">
        <f>K57+K58</f>
        <v>2</v>
      </c>
      <c r="J57" s="180" t="s">
        <v>7</v>
      </c>
      <c r="K57" s="17">
        <v>1</v>
      </c>
      <c r="L57" s="17" t="s">
        <v>8</v>
      </c>
      <c r="M57" s="17">
        <v>1</v>
      </c>
      <c r="N57" s="180" t="s">
        <v>9</v>
      </c>
      <c r="O57" s="179">
        <f>M57+M58</f>
        <v>1</v>
      </c>
      <c r="P57" s="181" t="str">
        <f>E44</f>
        <v>豊郷ＪＦＣ宇都宮</v>
      </c>
      <c r="Q57" s="181"/>
      <c r="R57" s="181"/>
      <c r="S57" s="181"/>
      <c r="T57" s="174" t="s">
        <v>42</v>
      </c>
      <c r="U57" s="175"/>
      <c r="V57" s="175"/>
      <c r="W57" s="175"/>
      <c r="X57" s="175"/>
      <c r="Y57" s="12"/>
    </row>
    <row r="58" spans="1:25" ht="19.5" customHeight="1">
      <c r="A58" s="16"/>
      <c r="B58" s="176"/>
      <c r="C58" s="177"/>
      <c r="D58" s="177"/>
      <c r="E58" s="178"/>
      <c r="F58" s="178"/>
      <c r="G58" s="178"/>
      <c r="H58" s="178"/>
      <c r="I58" s="179"/>
      <c r="J58" s="180"/>
      <c r="K58" s="17">
        <v>1</v>
      </c>
      <c r="L58" s="17" t="s">
        <v>8</v>
      </c>
      <c r="M58" s="17">
        <v>0</v>
      </c>
      <c r="N58" s="180"/>
      <c r="O58" s="179"/>
      <c r="P58" s="181"/>
      <c r="Q58" s="181"/>
      <c r="R58" s="181"/>
      <c r="S58" s="181"/>
      <c r="T58" s="175"/>
      <c r="U58" s="175"/>
      <c r="V58" s="175"/>
      <c r="W58" s="175"/>
      <c r="X58" s="175"/>
      <c r="Y58" s="12"/>
    </row>
    <row r="59" spans="1:25" ht="19.5" customHeight="1">
      <c r="A59" s="16"/>
      <c r="B59" s="18"/>
      <c r="C59" s="16"/>
      <c r="D59" s="16"/>
      <c r="E59" s="57"/>
      <c r="F59" s="57"/>
      <c r="G59" s="57"/>
      <c r="H59" s="57"/>
      <c r="I59" s="57"/>
      <c r="J59" s="59"/>
      <c r="K59" s="57"/>
      <c r="L59" s="57"/>
      <c r="M59" s="57"/>
      <c r="N59" s="59"/>
      <c r="O59" s="57"/>
      <c r="P59" s="57"/>
      <c r="Q59" s="57"/>
      <c r="R59" s="57"/>
      <c r="S59" s="57"/>
      <c r="T59" s="12"/>
      <c r="U59" s="12"/>
      <c r="V59" s="12"/>
      <c r="W59" s="12"/>
      <c r="X59" s="12"/>
      <c r="Y59" s="12"/>
    </row>
    <row r="60" spans="1:25" ht="19.5" customHeight="1">
      <c r="A60" s="16"/>
      <c r="B60" s="176" t="s">
        <v>0</v>
      </c>
      <c r="C60" s="177">
        <v>0.5416666666666666</v>
      </c>
      <c r="D60" s="177"/>
      <c r="E60" s="181" t="str">
        <f>H44</f>
        <v>田沼ＦＣリュミエールＳ</v>
      </c>
      <c r="F60" s="181"/>
      <c r="G60" s="181"/>
      <c r="H60" s="181"/>
      <c r="I60" s="179">
        <f>K60+K61</f>
        <v>0</v>
      </c>
      <c r="J60" s="180" t="s">
        <v>7</v>
      </c>
      <c r="K60" s="17">
        <v>0</v>
      </c>
      <c r="L60" s="17" t="s">
        <v>8</v>
      </c>
      <c r="M60" s="17">
        <v>0</v>
      </c>
      <c r="N60" s="180" t="s">
        <v>9</v>
      </c>
      <c r="O60" s="179">
        <f>M60+M61</f>
        <v>1</v>
      </c>
      <c r="P60" s="178" t="str">
        <f>K44</f>
        <v>フットボールクラブ氏家</v>
      </c>
      <c r="Q60" s="178"/>
      <c r="R60" s="178"/>
      <c r="S60" s="178"/>
      <c r="T60" s="174" t="s">
        <v>43</v>
      </c>
      <c r="U60" s="175"/>
      <c r="V60" s="175"/>
      <c r="W60" s="175"/>
      <c r="X60" s="175"/>
      <c r="Y60" s="12"/>
    </row>
    <row r="61" spans="1:25" ht="19.5" customHeight="1">
      <c r="A61" s="16"/>
      <c r="B61" s="176"/>
      <c r="C61" s="177"/>
      <c r="D61" s="177"/>
      <c r="E61" s="181"/>
      <c r="F61" s="181"/>
      <c r="G61" s="181"/>
      <c r="H61" s="181"/>
      <c r="I61" s="179"/>
      <c r="J61" s="180"/>
      <c r="K61" s="17">
        <v>0</v>
      </c>
      <c r="L61" s="17" t="s">
        <v>8</v>
      </c>
      <c r="M61" s="17">
        <v>1</v>
      </c>
      <c r="N61" s="180"/>
      <c r="O61" s="179"/>
      <c r="P61" s="178"/>
      <c r="Q61" s="178"/>
      <c r="R61" s="178"/>
      <c r="S61" s="178"/>
      <c r="T61" s="175"/>
      <c r="U61" s="175"/>
      <c r="V61" s="175"/>
      <c r="W61" s="175"/>
      <c r="X61" s="175"/>
      <c r="Y61" s="12"/>
    </row>
    <row r="62" spans="1:25" ht="19.5" customHeight="1">
      <c r="A62" s="16"/>
      <c r="B62" s="18"/>
      <c r="C62" s="16"/>
      <c r="D62" s="16"/>
      <c r="E62" s="57"/>
      <c r="F62" s="57"/>
      <c r="G62" s="57"/>
      <c r="H62" s="57"/>
      <c r="I62" s="57"/>
      <c r="J62" s="59"/>
      <c r="K62" s="57"/>
      <c r="L62" s="57"/>
      <c r="M62" s="57"/>
      <c r="N62" s="59"/>
      <c r="O62" s="57"/>
      <c r="P62" s="57"/>
      <c r="Q62" s="57"/>
      <c r="R62" s="57"/>
      <c r="S62" s="57"/>
      <c r="T62" s="12"/>
      <c r="U62" s="12"/>
      <c r="V62" s="12"/>
      <c r="W62" s="12"/>
      <c r="X62" s="12"/>
      <c r="Y62" s="12"/>
    </row>
    <row r="63" spans="1:25" ht="19.5" customHeight="1">
      <c r="A63" s="16"/>
      <c r="B63" s="176" t="s">
        <v>4</v>
      </c>
      <c r="C63" s="177">
        <v>0.5833333333333334</v>
      </c>
      <c r="D63" s="177"/>
      <c r="E63" s="181" t="str">
        <f>O44</f>
        <v>トレヴィータロッソ</v>
      </c>
      <c r="F63" s="181"/>
      <c r="G63" s="181"/>
      <c r="H63" s="181"/>
      <c r="I63" s="179">
        <f>K63+K64</f>
        <v>1</v>
      </c>
      <c r="J63" s="180" t="s">
        <v>7</v>
      </c>
      <c r="K63" s="17">
        <v>1</v>
      </c>
      <c r="L63" s="17" t="s">
        <v>8</v>
      </c>
      <c r="M63" s="17">
        <v>4</v>
      </c>
      <c r="N63" s="180" t="s">
        <v>9</v>
      </c>
      <c r="O63" s="179">
        <f>M63+M64</f>
        <v>6</v>
      </c>
      <c r="P63" s="178" t="str">
        <f>R44</f>
        <v>プラウド栃木ＦＣ</v>
      </c>
      <c r="Q63" s="178"/>
      <c r="R63" s="178"/>
      <c r="S63" s="178"/>
      <c r="T63" s="174" t="s">
        <v>44</v>
      </c>
      <c r="U63" s="175"/>
      <c r="V63" s="175"/>
      <c r="W63" s="175"/>
      <c r="X63" s="175"/>
      <c r="Y63" s="12"/>
    </row>
    <row r="64" spans="1:25" ht="19.5" customHeight="1">
      <c r="A64" s="16"/>
      <c r="B64" s="176"/>
      <c r="C64" s="177"/>
      <c r="D64" s="177"/>
      <c r="E64" s="181"/>
      <c r="F64" s="181"/>
      <c r="G64" s="181"/>
      <c r="H64" s="181"/>
      <c r="I64" s="179"/>
      <c r="J64" s="180"/>
      <c r="K64" s="17">
        <v>0</v>
      </c>
      <c r="L64" s="17" t="s">
        <v>8</v>
      </c>
      <c r="M64" s="17">
        <v>2</v>
      </c>
      <c r="N64" s="180"/>
      <c r="O64" s="179"/>
      <c r="P64" s="178"/>
      <c r="Q64" s="178"/>
      <c r="R64" s="178"/>
      <c r="S64" s="178"/>
      <c r="T64" s="175"/>
      <c r="U64" s="175"/>
      <c r="V64" s="175"/>
      <c r="W64" s="175"/>
      <c r="X64" s="175"/>
      <c r="Y64" s="12"/>
    </row>
    <row r="65" spans="1:25" ht="19.5" customHeight="1">
      <c r="A65" s="16"/>
      <c r="B65" s="18"/>
      <c r="C65" s="16"/>
      <c r="D65" s="16"/>
      <c r="E65" s="57"/>
      <c r="F65" s="57"/>
      <c r="G65" s="57"/>
      <c r="H65" s="57"/>
      <c r="I65" s="57"/>
      <c r="J65" s="59"/>
      <c r="K65" s="57"/>
      <c r="L65" s="57"/>
      <c r="M65" s="57"/>
      <c r="N65" s="59"/>
      <c r="O65" s="57"/>
      <c r="P65" s="57"/>
      <c r="Q65" s="57"/>
      <c r="R65" s="57"/>
      <c r="S65" s="57"/>
      <c r="T65" s="12"/>
      <c r="U65" s="12"/>
      <c r="V65" s="12"/>
      <c r="W65" s="12"/>
      <c r="X65" s="12"/>
      <c r="Y65" s="12"/>
    </row>
    <row r="66" spans="1:25" ht="19.5" customHeight="1">
      <c r="A66" s="16"/>
      <c r="B66" s="176" t="s">
        <v>1</v>
      </c>
      <c r="C66" s="177">
        <v>0.625</v>
      </c>
      <c r="D66" s="177"/>
      <c r="E66" s="178" t="str">
        <f>U44</f>
        <v>犬伏フットボールクラブ</v>
      </c>
      <c r="F66" s="178"/>
      <c r="G66" s="178"/>
      <c r="H66" s="178"/>
      <c r="I66" s="179">
        <f>K66+K67</f>
        <v>6</v>
      </c>
      <c r="J66" s="180" t="s">
        <v>7</v>
      </c>
      <c r="K66" s="17">
        <v>5</v>
      </c>
      <c r="L66" s="17" t="s">
        <v>8</v>
      </c>
      <c r="M66" s="17">
        <v>1</v>
      </c>
      <c r="N66" s="180" t="s">
        <v>9</v>
      </c>
      <c r="O66" s="179">
        <f>M66+M67</f>
        <v>3</v>
      </c>
      <c r="P66" s="181" t="str">
        <f>X44</f>
        <v>陽東ＳＳＳ</v>
      </c>
      <c r="Q66" s="181"/>
      <c r="R66" s="181"/>
      <c r="S66" s="181"/>
      <c r="T66" s="174" t="s">
        <v>45</v>
      </c>
      <c r="U66" s="175"/>
      <c r="V66" s="175"/>
      <c r="W66" s="175"/>
      <c r="X66" s="175"/>
      <c r="Y66" s="12"/>
    </row>
    <row r="67" spans="1:25" ht="19.5" customHeight="1">
      <c r="A67" s="16"/>
      <c r="B67" s="176"/>
      <c r="C67" s="177"/>
      <c r="D67" s="177"/>
      <c r="E67" s="178"/>
      <c r="F67" s="178"/>
      <c r="G67" s="178"/>
      <c r="H67" s="178"/>
      <c r="I67" s="179"/>
      <c r="J67" s="180"/>
      <c r="K67" s="17">
        <v>1</v>
      </c>
      <c r="L67" s="17" t="s">
        <v>8</v>
      </c>
      <c r="M67" s="17">
        <v>2</v>
      </c>
      <c r="N67" s="180"/>
      <c r="O67" s="179"/>
      <c r="P67" s="181"/>
      <c r="Q67" s="181"/>
      <c r="R67" s="181"/>
      <c r="S67" s="181"/>
      <c r="T67" s="175"/>
      <c r="U67" s="175"/>
      <c r="V67" s="175"/>
      <c r="W67" s="175"/>
      <c r="X67" s="175"/>
      <c r="Y67" s="12"/>
    </row>
    <row r="68" spans="1:25" ht="19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2"/>
      <c r="U68" s="12"/>
      <c r="V68" s="12"/>
      <c r="W68" s="12"/>
      <c r="X68" s="12"/>
      <c r="Y68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B43:C43"/>
    <mergeCell ref="E43:F43"/>
    <mergeCell ref="H43:I43"/>
    <mergeCell ref="K43:L43"/>
    <mergeCell ref="O43:P43"/>
    <mergeCell ref="R43:S43"/>
    <mergeCell ref="B22:B23"/>
    <mergeCell ref="B25:B26"/>
    <mergeCell ref="B28:B29"/>
    <mergeCell ref="B31:B32"/>
    <mergeCell ref="I22:I23"/>
    <mergeCell ref="X8:Y8"/>
    <mergeCell ref="T21:X21"/>
    <mergeCell ref="I25:I26"/>
    <mergeCell ref="I28:I29"/>
    <mergeCell ref="I31:I32"/>
    <mergeCell ref="U43:V43"/>
    <mergeCell ref="X43:Y43"/>
    <mergeCell ref="T56:X56"/>
    <mergeCell ref="O36:Q36"/>
    <mergeCell ref="R36:W36"/>
    <mergeCell ref="O31:O32"/>
    <mergeCell ref="U44:V54"/>
    <mergeCell ref="X44:Y54"/>
    <mergeCell ref="N22:N23"/>
    <mergeCell ref="N25:N26"/>
    <mergeCell ref="N28:N29"/>
    <mergeCell ref="N31:N32"/>
    <mergeCell ref="J22:J23"/>
    <mergeCell ref="J25:J26"/>
    <mergeCell ref="J28:J29"/>
    <mergeCell ref="J31:J32"/>
    <mergeCell ref="T22:X23"/>
    <mergeCell ref="P25:S26"/>
    <mergeCell ref="T25:X26"/>
    <mergeCell ref="T28:X29"/>
    <mergeCell ref="P22:S23"/>
    <mergeCell ref="O22:O23"/>
    <mergeCell ref="O25:O26"/>
    <mergeCell ref="O28:O29"/>
    <mergeCell ref="P28:S29"/>
    <mergeCell ref="B9:C19"/>
    <mergeCell ref="E9:F19"/>
    <mergeCell ref="X9:Y19"/>
    <mergeCell ref="H9:I19"/>
    <mergeCell ref="K9:L19"/>
    <mergeCell ref="U9:V19"/>
    <mergeCell ref="R9:S19"/>
    <mergeCell ref="O9:P19"/>
    <mergeCell ref="C31:D32"/>
    <mergeCell ref="E31:H32"/>
    <mergeCell ref="P31:S32"/>
    <mergeCell ref="T31:X32"/>
    <mergeCell ref="C22:D23"/>
    <mergeCell ref="E22:H23"/>
    <mergeCell ref="C25:D26"/>
    <mergeCell ref="E25:H26"/>
    <mergeCell ref="C28:D29"/>
    <mergeCell ref="E28:H29"/>
    <mergeCell ref="B44:C54"/>
    <mergeCell ref="E44:F54"/>
    <mergeCell ref="H44:I54"/>
    <mergeCell ref="K44:L54"/>
    <mergeCell ref="O44:P54"/>
    <mergeCell ref="R44:S54"/>
    <mergeCell ref="O57:O58"/>
    <mergeCell ref="P57:S58"/>
    <mergeCell ref="T57:X58"/>
    <mergeCell ref="O60:O61"/>
    <mergeCell ref="B57:B58"/>
    <mergeCell ref="C57:D58"/>
    <mergeCell ref="E57:H58"/>
    <mergeCell ref="I57:I58"/>
    <mergeCell ref="J57:J58"/>
    <mergeCell ref="N57:N58"/>
    <mergeCell ref="B60:B61"/>
    <mergeCell ref="C60:D61"/>
    <mergeCell ref="E60:H61"/>
    <mergeCell ref="I60:I61"/>
    <mergeCell ref="J60:J61"/>
    <mergeCell ref="N60:N61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T63:X64"/>
    <mergeCell ref="B66:B67"/>
    <mergeCell ref="C66:D67"/>
    <mergeCell ref="E66:H67"/>
    <mergeCell ref="I66:I67"/>
    <mergeCell ref="J66:J67"/>
    <mergeCell ref="N66:N67"/>
    <mergeCell ref="O66:O67"/>
    <mergeCell ref="P66:S67"/>
    <mergeCell ref="T66:X6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70"/>
  <sheetViews>
    <sheetView view="pageBreakPreview" zoomScale="60" zoomScalePageLayoutView="0" workbookViewId="0" topLeftCell="A1">
      <selection activeCell="K1" sqref="K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41</v>
      </c>
      <c r="B1" s="14"/>
      <c r="C1" s="14"/>
      <c r="D1" s="14"/>
      <c r="E1" s="14"/>
      <c r="F1" s="14"/>
      <c r="G1" s="14"/>
      <c r="H1" s="14"/>
      <c r="O1" s="187" t="s">
        <v>53</v>
      </c>
      <c r="P1" s="187"/>
      <c r="Q1" s="187"/>
      <c r="R1" s="190" t="str">
        <f>'組み合わせ表'!A69</f>
        <v>塩谷町総合運動公園Ａ</v>
      </c>
      <c r="S1" s="190"/>
      <c r="T1" s="190"/>
      <c r="U1" s="190"/>
      <c r="V1" s="190"/>
      <c r="W1" s="19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4"/>
      <c r="E4" s="22"/>
      <c r="F4" s="22"/>
      <c r="G4" s="22"/>
      <c r="H4" s="22"/>
      <c r="I4" s="74"/>
      <c r="J4" s="16"/>
      <c r="K4" s="16"/>
      <c r="L4" s="16"/>
      <c r="M4" s="16"/>
      <c r="N4" s="22"/>
      <c r="O4" s="22"/>
      <c r="P4" s="22"/>
      <c r="Q4" s="74"/>
      <c r="R4" s="22"/>
      <c r="S4" s="22"/>
      <c r="T4" s="22"/>
      <c r="U4" s="22"/>
      <c r="V4" s="74"/>
      <c r="W4" s="16"/>
      <c r="X4" s="16"/>
      <c r="Y4" s="16"/>
    </row>
    <row r="5" spans="1:25" ht="19.5" customHeight="1" thickBot="1">
      <c r="A5" s="16"/>
      <c r="B5" s="22"/>
      <c r="C5" s="20"/>
      <c r="D5" s="75"/>
      <c r="E5" s="78"/>
      <c r="F5" s="29"/>
      <c r="G5" s="22"/>
      <c r="H5" s="22"/>
      <c r="I5" s="75"/>
      <c r="J5" s="92"/>
      <c r="K5" s="76"/>
      <c r="L5" s="16"/>
      <c r="M5" s="22"/>
      <c r="N5" s="22"/>
      <c r="O5" s="22"/>
      <c r="P5" s="76"/>
      <c r="Q5" s="77"/>
      <c r="R5" s="29"/>
      <c r="S5" s="29"/>
      <c r="T5" s="22"/>
      <c r="U5" s="22"/>
      <c r="V5" s="77"/>
      <c r="W5" s="22"/>
      <c r="X5" s="20"/>
      <c r="Y5" s="16"/>
    </row>
    <row r="6" spans="1:25" ht="19.5" customHeight="1" thickTop="1">
      <c r="A6" s="16"/>
      <c r="B6" s="26"/>
      <c r="C6" s="23"/>
      <c r="D6" s="24" t="s">
        <v>2</v>
      </c>
      <c r="E6" s="79"/>
      <c r="F6" s="72"/>
      <c r="G6" s="22"/>
      <c r="H6" s="22"/>
      <c r="I6" s="25"/>
      <c r="J6" s="22" t="s">
        <v>0</v>
      </c>
      <c r="K6" s="93"/>
      <c r="L6" s="22"/>
      <c r="M6" s="22"/>
      <c r="N6" s="22"/>
      <c r="O6" s="74"/>
      <c r="P6" s="22"/>
      <c r="Q6" s="22" t="s">
        <v>4</v>
      </c>
      <c r="R6" s="35"/>
      <c r="S6" s="27"/>
      <c r="T6" s="22"/>
      <c r="U6" s="74"/>
      <c r="V6" s="22"/>
      <c r="W6" s="24" t="s">
        <v>1</v>
      </c>
      <c r="X6" s="22"/>
      <c r="Y6" s="25"/>
    </row>
    <row r="7" spans="1:25" ht="19.5" customHeight="1">
      <c r="A7" s="16"/>
      <c r="B7" s="26"/>
      <c r="C7" s="16"/>
      <c r="D7" s="16"/>
      <c r="E7" s="74"/>
      <c r="F7" s="22"/>
      <c r="G7" s="29"/>
      <c r="H7" s="33"/>
      <c r="I7" s="29"/>
      <c r="J7" s="22"/>
      <c r="K7" s="74"/>
      <c r="L7" s="22"/>
      <c r="M7" s="22"/>
      <c r="N7" s="22"/>
      <c r="O7" s="91"/>
      <c r="P7" s="29"/>
      <c r="Q7" s="22"/>
      <c r="R7" s="22"/>
      <c r="S7" s="25"/>
      <c r="T7" s="16"/>
      <c r="U7" s="74"/>
      <c r="V7" s="29"/>
      <c r="W7" s="29"/>
      <c r="X7" s="26"/>
      <c r="Y7" s="22"/>
    </row>
    <row r="8" spans="1:25" ht="19.5" customHeight="1">
      <c r="A8" s="16"/>
      <c r="B8" s="189">
        <v>1</v>
      </c>
      <c r="C8" s="189"/>
      <c r="D8" s="16"/>
      <c r="E8" s="189">
        <v>2</v>
      </c>
      <c r="F8" s="189"/>
      <c r="G8" s="29"/>
      <c r="H8" s="189">
        <v>3</v>
      </c>
      <c r="I8" s="189"/>
      <c r="J8" s="29"/>
      <c r="K8" s="189">
        <v>4</v>
      </c>
      <c r="L8" s="189"/>
      <c r="M8" s="29"/>
      <c r="N8" s="29"/>
      <c r="O8" s="176">
        <v>5</v>
      </c>
      <c r="P8" s="176"/>
      <c r="Q8" s="29"/>
      <c r="R8" s="189">
        <v>6</v>
      </c>
      <c r="S8" s="189"/>
      <c r="T8" s="28"/>
      <c r="U8" s="176">
        <v>7</v>
      </c>
      <c r="V8" s="176"/>
      <c r="W8" s="16"/>
      <c r="X8" s="176">
        <v>8</v>
      </c>
      <c r="Y8" s="176"/>
    </row>
    <row r="9" spans="1:25" ht="19.5" customHeight="1">
      <c r="A9" s="16"/>
      <c r="B9" s="183" t="str">
        <f>'組み合わせ表'!B69</f>
        <v>Ｂｏｎｉｔｏ．F．C</v>
      </c>
      <c r="C9" s="183"/>
      <c r="D9" s="60"/>
      <c r="E9" s="182" t="str">
        <f>'組み合わせ表'!B73</f>
        <v>ＳＡＫＵＲＡ　ＦＣ　Ｊｒ</v>
      </c>
      <c r="F9" s="182"/>
      <c r="G9" s="58"/>
      <c r="H9" s="183" t="str">
        <f>'組み合わせ表'!B77</f>
        <v>ＦＣあわのレジェンド</v>
      </c>
      <c r="I9" s="183"/>
      <c r="J9" s="58"/>
      <c r="K9" s="182" t="str">
        <f>'組み合わせ表'!B81</f>
        <v>藤原ＦＣ</v>
      </c>
      <c r="L9" s="182"/>
      <c r="M9" s="58"/>
      <c r="N9" s="58"/>
      <c r="O9" s="182" t="str">
        <f>'組み合わせ表'!B85</f>
        <v>ＪＦＣファイターズ</v>
      </c>
      <c r="P9" s="182"/>
      <c r="Q9" s="58"/>
      <c r="R9" s="183" t="str">
        <f>'組み合わせ表'!B89</f>
        <v>フットボールクラブＲｉｓｏ</v>
      </c>
      <c r="S9" s="183"/>
      <c r="T9" s="58"/>
      <c r="U9" s="182" t="str">
        <f>'組み合わせ表'!B93</f>
        <v>ヴェルフェＵ－１２</v>
      </c>
      <c r="V9" s="182"/>
      <c r="W9" s="58"/>
      <c r="X9" s="183" t="str">
        <f>'組み合わせ表'!B97</f>
        <v>岡本北ＳＳＳ</v>
      </c>
      <c r="Y9" s="183"/>
    </row>
    <row r="10" spans="1:25" ht="19.5" customHeight="1">
      <c r="A10" s="16"/>
      <c r="B10" s="183"/>
      <c r="C10" s="183"/>
      <c r="D10" s="60"/>
      <c r="E10" s="182"/>
      <c r="F10" s="182"/>
      <c r="G10" s="58"/>
      <c r="H10" s="183"/>
      <c r="I10" s="183"/>
      <c r="J10" s="58"/>
      <c r="K10" s="182"/>
      <c r="L10" s="182"/>
      <c r="M10" s="58"/>
      <c r="N10" s="58"/>
      <c r="O10" s="182"/>
      <c r="P10" s="182"/>
      <c r="Q10" s="58"/>
      <c r="R10" s="183"/>
      <c r="S10" s="183"/>
      <c r="T10" s="58"/>
      <c r="U10" s="182"/>
      <c r="V10" s="182"/>
      <c r="W10" s="58"/>
      <c r="X10" s="183"/>
      <c r="Y10" s="183"/>
    </row>
    <row r="11" spans="1:25" ht="19.5" customHeight="1">
      <c r="A11" s="16"/>
      <c r="B11" s="183"/>
      <c r="C11" s="183"/>
      <c r="D11" s="60"/>
      <c r="E11" s="182"/>
      <c r="F11" s="182"/>
      <c r="G11" s="58"/>
      <c r="H11" s="183"/>
      <c r="I11" s="183"/>
      <c r="J11" s="58"/>
      <c r="K11" s="182"/>
      <c r="L11" s="182"/>
      <c r="M11" s="58"/>
      <c r="N11" s="58"/>
      <c r="O11" s="182"/>
      <c r="P11" s="182"/>
      <c r="Q11" s="58"/>
      <c r="R11" s="183"/>
      <c r="S11" s="183"/>
      <c r="T11" s="58"/>
      <c r="U11" s="182"/>
      <c r="V11" s="182"/>
      <c r="W11" s="58"/>
      <c r="X11" s="183"/>
      <c r="Y11" s="183"/>
    </row>
    <row r="12" spans="1:25" ht="19.5" customHeight="1">
      <c r="A12" s="16"/>
      <c r="B12" s="183"/>
      <c r="C12" s="183"/>
      <c r="D12" s="60"/>
      <c r="E12" s="182"/>
      <c r="F12" s="182"/>
      <c r="G12" s="58"/>
      <c r="H12" s="183"/>
      <c r="I12" s="183"/>
      <c r="J12" s="58"/>
      <c r="K12" s="182"/>
      <c r="L12" s="182"/>
      <c r="M12" s="58"/>
      <c r="N12" s="58"/>
      <c r="O12" s="182"/>
      <c r="P12" s="182"/>
      <c r="Q12" s="58"/>
      <c r="R12" s="183"/>
      <c r="S12" s="183"/>
      <c r="T12" s="58"/>
      <c r="U12" s="182"/>
      <c r="V12" s="182"/>
      <c r="W12" s="58"/>
      <c r="X12" s="183"/>
      <c r="Y12" s="183"/>
    </row>
    <row r="13" spans="1:25" ht="19.5" customHeight="1">
      <c r="A13" s="16"/>
      <c r="B13" s="183"/>
      <c r="C13" s="183"/>
      <c r="D13" s="60"/>
      <c r="E13" s="182"/>
      <c r="F13" s="182"/>
      <c r="G13" s="58"/>
      <c r="H13" s="183"/>
      <c r="I13" s="183"/>
      <c r="J13" s="58"/>
      <c r="K13" s="182"/>
      <c r="L13" s="182"/>
      <c r="M13" s="58"/>
      <c r="N13" s="58"/>
      <c r="O13" s="182"/>
      <c r="P13" s="182"/>
      <c r="Q13" s="58"/>
      <c r="R13" s="183"/>
      <c r="S13" s="183"/>
      <c r="T13" s="58"/>
      <c r="U13" s="182"/>
      <c r="V13" s="182"/>
      <c r="W13" s="58"/>
      <c r="X13" s="183"/>
      <c r="Y13" s="183"/>
    </row>
    <row r="14" spans="1:25" ht="19.5" customHeight="1">
      <c r="A14" s="16"/>
      <c r="B14" s="183"/>
      <c r="C14" s="183"/>
      <c r="D14" s="60"/>
      <c r="E14" s="182"/>
      <c r="F14" s="182"/>
      <c r="G14" s="58"/>
      <c r="H14" s="183"/>
      <c r="I14" s="183"/>
      <c r="J14" s="58"/>
      <c r="K14" s="182"/>
      <c r="L14" s="182"/>
      <c r="M14" s="58"/>
      <c r="N14" s="58"/>
      <c r="O14" s="182"/>
      <c r="P14" s="182"/>
      <c r="Q14" s="58"/>
      <c r="R14" s="183"/>
      <c r="S14" s="183"/>
      <c r="T14" s="58"/>
      <c r="U14" s="182"/>
      <c r="V14" s="182"/>
      <c r="W14" s="58"/>
      <c r="X14" s="183"/>
      <c r="Y14" s="183"/>
    </row>
    <row r="15" spans="1:25" ht="19.5" customHeight="1">
      <c r="A15" s="16"/>
      <c r="B15" s="183"/>
      <c r="C15" s="183"/>
      <c r="D15" s="60"/>
      <c r="E15" s="182"/>
      <c r="F15" s="182"/>
      <c r="G15" s="58"/>
      <c r="H15" s="183"/>
      <c r="I15" s="183"/>
      <c r="J15" s="58"/>
      <c r="K15" s="182"/>
      <c r="L15" s="182"/>
      <c r="M15" s="58"/>
      <c r="N15" s="58"/>
      <c r="O15" s="182"/>
      <c r="P15" s="182"/>
      <c r="Q15" s="58"/>
      <c r="R15" s="183"/>
      <c r="S15" s="183"/>
      <c r="T15" s="58"/>
      <c r="U15" s="182"/>
      <c r="V15" s="182"/>
      <c r="W15" s="58"/>
      <c r="X15" s="183"/>
      <c r="Y15" s="183"/>
    </row>
    <row r="16" spans="1:25" ht="19.5" customHeight="1">
      <c r="A16" s="16"/>
      <c r="B16" s="183"/>
      <c r="C16" s="183"/>
      <c r="D16" s="60"/>
      <c r="E16" s="182"/>
      <c r="F16" s="182"/>
      <c r="G16" s="58"/>
      <c r="H16" s="183"/>
      <c r="I16" s="183"/>
      <c r="J16" s="58"/>
      <c r="K16" s="182"/>
      <c r="L16" s="182"/>
      <c r="M16" s="58"/>
      <c r="N16" s="58"/>
      <c r="O16" s="182"/>
      <c r="P16" s="182"/>
      <c r="Q16" s="58"/>
      <c r="R16" s="183"/>
      <c r="S16" s="183"/>
      <c r="T16" s="58"/>
      <c r="U16" s="182"/>
      <c r="V16" s="182"/>
      <c r="W16" s="58"/>
      <c r="X16" s="183"/>
      <c r="Y16" s="183"/>
    </row>
    <row r="17" spans="1:25" ht="19.5" customHeight="1">
      <c r="A17" s="16"/>
      <c r="B17" s="183"/>
      <c r="C17" s="183"/>
      <c r="D17" s="60"/>
      <c r="E17" s="182"/>
      <c r="F17" s="182"/>
      <c r="G17" s="58"/>
      <c r="H17" s="183"/>
      <c r="I17" s="183"/>
      <c r="J17" s="58"/>
      <c r="K17" s="182"/>
      <c r="L17" s="182"/>
      <c r="M17" s="58"/>
      <c r="N17" s="58"/>
      <c r="O17" s="182"/>
      <c r="P17" s="182"/>
      <c r="Q17" s="58"/>
      <c r="R17" s="183"/>
      <c r="S17" s="183"/>
      <c r="T17" s="58"/>
      <c r="U17" s="182"/>
      <c r="V17" s="182"/>
      <c r="W17" s="58"/>
      <c r="X17" s="183"/>
      <c r="Y17" s="183"/>
    </row>
    <row r="18" spans="1:25" ht="19.5" customHeight="1">
      <c r="A18" s="16"/>
      <c r="B18" s="183"/>
      <c r="C18" s="183"/>
      <c r="D18" s="60"/>
      <c r="E18" s="182"/>
      <c r="F18" s="182"/>
      <c r="G18" s="58"/>
      <c r="H18" s="183"/>
      <c r="I18" s="183"/>
      <c r="J18" s="58"/>
      <c r="K18" s="182"/>
      <c r="L18" s="182"/>
      <c r="M18" s="58"/>
      <c r="N18" s="58"/>
      <c r="O18" s="182"/>
      <c r="P18" s="182"/>
      <c r="Q18" s="58"/>
      <c r="R18" s="183"/>
      <c r="S18" s="183"/>
      <c r="T18" s="58"/>
      <c r="U18" s="182"/>
      <c r="V18" s="182"/>
      <c r="W18" s="58"/>
      <c r="X18" s="183"/>
      <c r="Y18" s="183"/>
    </row>
    <row r="19" spans="1:25" ht="19.5" customHeight="1">
      <c r="A19" s="16"/>
      <c r="B19" s="183"/>
      <c r="C19" s="183"/>
      <c r="D19" s="60"/>
      <c r="E19" s="182"/>
      <c r="F19" s="182"/>
      <c r="G19" s="58"/>
      <c r="H19" s="183"/>
      <c r="I19" s="183"/>
      <c r="J19" s="58"/>
      <c r="K19" s="182"/>
      <c r="L19" s="182"/>
      <c r="M19" s="58"/>
      <c r="N19" s="58"/>
      <c r="O19" s="182"/>
      <c r="P19" s="182"/>
      <c r="Q19" s="58"/>
      <c r="R19" s="183"/>
      <c r="S19" s="183"/>
      <c r="T19" s="58"/>
      <c r="U19" s="182"/>
      <c r="V19" s="182"/>
      <c r="W19" s="58"/>
      <c r="X19" s="183"/>
      <c r="Y19" s="183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5" t="s">
        <v>6</v>
      </c>
      <c r="U21" s="175"/>
      <c r="V21" s="175"/>
      <c r="W21" s="175"/>
      <c r="X21" s="175"/>
      <c r="Y21" s="12"/>
    </row>
    <row r="22" spans="1:25" ht="19.5" customHeight="1">
      <c r="A22" s="16"/>
      <c r="B22" s="176" t="s">
        <v>2</v>
      </c>
      <c r="C22" s="177">
        <v>0.5</v>
      </c>
      <c r="D22" s="177"/>
      <c r="E22" s="181" t="str">
        <f>B9</f>
        <v>Ｂｏｎｉｔｏ．F．C</v>
      </c>
      <c r="F22" s="181"/>
      <c r="G22" s="181"/>
      <c r="H22" s="181"/>
      <c r="I22" s="179">
        <f>K22+K23</f>
        <v>1</v>
      </c>
      <c r="J22" s="180" t="s">
        <v>7</v>
      </c>
      <c r="K22" s="17">
        <v>0</v>
      </c>
      <c r="L22" s="17" t="s">
        <v>8</v>
      </c>
      <c r="M22" s="17">
        <v>1</v>
      </c>
      <c r="N22" s="180" t="s">
        <v>9</v>
      </c>
      <c r="O22" s="179">
        <f>M22+M23</f>
        <v>1</v>
      </c>
      <c r="P22" s="178" t="str">
        <f>E9</f>
        <v>ＳＡＫＵＲＡ　ＦＣ　Ｊｒ</v>
      </c>
      <c r="Q22" s="178"/>
      <c r="R22" s="178"/>
      <c r="S22" s="178"/>
      <c r="T22" s="174" t="s">
        <v>42</v>
      </c>
      <c r="U22" s="175"/>
      <c r="V22" s="175"/>
      <c r="W22" s="175"/>
      <c r="X22" s="175"/>
      <c r="Y22" s="12"/>
    </row>
    <row r="23" spans="1:25" ht="19.5" customHeight="1">
      <c r="A23" s="16"/>
      <c r="B23" s="176"/>
      <c r="C23" s="177"/>
      <c r="D23" s="177"/>
      <c r="E23" s="181"/>
      <c r="F23" s="181"/>
      <c r="G23" s="181"/>
      <c r="H23" s="181"/>
      <c r="I23" s="179"/>
      <c r="J23" s="180"/>
      <c r="K23" s="17">
        <v>1</v>
      </c>
      <c r="L23" s="17" t="s">
        <v>8</v>
      </c>
      <c r="M23" s="17">
        <v>0</v>
      </c>
      <c r="N23" s="180"/>
      <c r="O23" s="179"/>
      <c r="P23" s="178"/>
      <c r="Q23" s="178"/>
      <c r="R23" s="178"/>
      <c r="S23" s="178"/>
      <c r="T23" s="175"/>
      <c r="U23" s="175"/>
      <c r="V23" s="175"/>
      <c r="W23" s="175"/>
      <c r="X23" s="175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 t="s">
        <v>134</v>
      </c>
      <c r="K24" s="73">
        <v>2</v>
      </c>
      <c r="L24" s="73" t="s">
        <v>135</v>
      </c>
      <c r="M24" s="73">
        <v>3</v>
      </c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6"/>
      <c r="B25" s="18"/>
      <c r="C25" s="16"/>
      <c r="D25" s="16"/>
      <c r="E25" s="57"/>
      <c r="F25" s="57"/>
      <c r="G25" s="57"/>
      <c r="H25" s="57"/>
      <c r="I25" s="57"/>
      <c r="J25" s="59"/>
      <c r="K25" s="73"/>
      <c r="L25" s="73"/>
      <c r="M25" s="73"/>
      <c r="N25" s="59"/>
      <c r="O25" s="57"/>
      <c r="P25" s="57"/>
      <c r="Q25" s="57"/>
      <c r="R25" s="57"/>
      <c r="S25" s="57"/>
      <c r="T25" s="12"/>
      <c r="U25" s="12"/>
      <c r="V25" s="12"/>
      <c r="W25" s="12"/>
      <c r="X25" s="12"/>
      <c r="Y25" s="12"/>
    </row>
    <row r="26" spans="1:25" ht="19.5" customHeight="1">
      <c r="A26" s="16"/>
      <c r="B26" s="176" t="s">
        <v>0</v>
      </c>
      <c r="C26" s="177">
        <v>0.5416666666666666</v>
      </c>
      <c r="D26" s="177"/>
      <c r="E26" s="181" t="str">
        <f>H9</f>
        <v>ＦＣあわのレジェンド</v>
      </c>
      <c r="F26" s="181"/>
      <c r="G26" s="181"/>
      <c r="H26" s="181"/>
      <c r="I26" s="179">
        <f>K26+K27</f>
        <v>1</v>
      </c>
      <c r="J26" s="180" t="s">
        <v>7</v>
      </c>
      <c r="K26" s="17">
        <v>0</v>
      </c>
      <c r="L26" s="17" t="s">
        <v>8</v>
      </c>
      <c r="M26" s="17">
        <v>0</v>
      </c>
      <c r="N26" s="180" t="s">
        <v>9</v>
      </c>
      <c r="O26" s="179">
        <f>M26+M27</f>
        <v>1</v>
      </c>
      <c r="P26" s="178" t="str">
        <f>K9</f>
        <v>藤原ＦＣ</v>
      </c>
      <c r="Q26" s="178"/>
      <c r="R26" s="178"/>
      <c r="S26" s="178"/>
      <c r="T26" s="174" t="s">
        <v>43</v>
      </c>
      <c r="U26" s="175"/>
      <c r="V26" s="175"/>
      <c r="W26" s="175"/>
      <c r="X26" s="175"/>
      <c r="Y26" s="12"/>
    </row>
    <row r="27" spans="1:25" ht="19.5" customHeight="1">
      <c r="A27" s="16"/>
      <c r="B27" s="176"/>
      <c r="C27" s="177"/>
      <c r="D27" s="177"/>
      <c r="E27" s="181"/>
      <c r="F27" s="181"/>
      <c r="G27" s="181"/>
      <c r="H27" s="181"/>
      <c r="I27" s="179"/>
      <c r="J27" s="180"/>
      <c r="K27" s="17">
        <v>1</v>
      </c>
      <c r="L27" s="17" t="s">
        <v>8</v>
      </c>
      <c r="M27" s="17">
        <v>1</v>
      </c>
      <c r="N27" s="180"/>
      <c r="O27" s="179"/>
      <c r="P27" s="178"/>
      <c r="Q27" s="178"/>
      <c r="R27" s="178"/>
      <c r="S27" s="178"/>
      <c r="T27" s="175"/>
      <c r="U27" s="175"/>
      <c r="V27" s="175"/>
      <c r="W27" s="175"/>
      <c r="X27" s="175"/>
      <c r="Y27" s="12"/>
    </row>
    <row r="28" spans="1:25" ht="19.5" customHeight="1">
      <c r="A28" s="16"/>
      <c r="B28" s="18"/>
      <c r="C28" s="16"/>
      <c r="D28" s="16"/>
      <c r="E28" s="57"/>
      <c r="F28" s="57"/>
      <c r="G28" s="57"/>
      <c r="H28" s="57"/>
      <c r="I28" s="57"/>
      <c r="J28" s="59" t="s">
        <v>134</v>
      </c>
      <c r="K28" s="73">
        <v>5</v>
      </c>
      <c r="L28" s="73" t="s">
        <v>135</v>
      </c>
      <c r="M28" s="73">
        <v>6</v>
      </c>
      <c r="N28" s="59"/>
      <c r="O28" s="57"/>
      <c r="P28" s="57"/>
      <c r="Q28" s="57"/>
      <c r="R28" s="57"/>
      <c r="S28" s="57"/>
      <c r="T28" s="12"/>
      <c r="U28" s="12"/>
      <c r="V28" s="12"/>
      <c r="W28" s="12"/>
      <c r="X28" s="12"/>
      <c r="Y28" s="12"/>
    </row>
    <row r="29" spans="1:25" ht="19.5" customHeight="1">
      <c r="A29" s="16"/>
      <c r="B29" s="18"/>
      <c r="C29" s="16"/>
      <c r="D29" s="16"/>
      <c r="E29" s="57"/>
      <c r="F29" s="57"/>
      <c r="G29" s="57"/>
      <c r="H29" s="57"/>
      <c r="I29" s="57"/>
      <c r="J29" s="59"/>
      <c r="K29" s="57"/>
      <c r="L29" s="57"/>
      <c r="M29" s="57"/>
      <c r="N29" s="59"/>
      <c r="O29" s="57"/>
      <c r="P29" s="57"/>
      <c r="Q29" s="57"/>
      <c r="R29" s="57"/>
      <c r="S29" s="57"/>
      <c r="T29" s="12"/>
      <c r="U29" s="12"/>
      <c r="V29" s="12"/>
      <c r="W29" s="12"/>
      <c r="X29" s="12"/>
      <c r="Y29" s="12"/>
    </row>
    <row r="30" spans="1:25" ht="19.5" customHeight="1">
      <c r="A30" s="16"/>
      <c r="B30" s="176" t="s">
        <v>4</v>
      </c>
      <c r="C30" s="177">
        <v>0.5833333333333334</v>
      </c>
      <c r="D30" s="177"/>
      <c r="E30" s="178" t="str">
        <f>O9</f>
        <v>ＪＦＣファイターズ</v>
      </c>
      <c r="F30" s="178"/>
      <c r="G30" s="178"/>
      <c r="H30" s="178"/>
      <c r="I30" s="179">
        <f>K30+K31</f>
        <v>1</v>
      </c>
      <c r="J30" s="180" t="s">
        <v>7</v>
      </c>
      <c r="K30" s="17">
        <v>1</v>
      </c>
      <c r="L30" s="17" t="s">
        <v>8</v>
      </c>
      <c r="M30" s="17">
        <v>0</v>
      </c>
      <c r="N30" s="180" t="s">
        <v>9</v>
      </c>
      <c r="O30" s="179">
        <f>M30+M31</f>
        <v>0</v>
      </c>
      <c r="P30" s="181" t="str">
        <f>R9</f>
        <v>フットボールクラブＲｉｓｏ</v>
      </c>
      <c r="Q30" s="181"/>
      <c r="R30" s="181"/>
      <c r="S30" s="181"/>
      <c r="T30" s="174" t="s">
        <v>44</v>
      </c>
      <c r="U30" s="175"/>
      <c r="V30" s="175"/>
      <c r="W30" s="175"/>
      <c r="X30" s="175"/>
      <c r="Y30" s="12"/>
    </row>
    <row r="31" spans="1:25" ht="19.5" customHeight="1">
      <c r="A31" s="16"/>
      <c r="B31" s="176"/>
      <c r="C31" s="177"/>
      <c r="D31" s="177"/>
      <c r="E31" s="178"/>
      <c r="F31" s="178"/>
      <c r="G31" s="178"/>
      <c r="H31" s="178"/>
      <c r="I31" s="179"/>
      <c r="J31" s="180"/>
      <c r="K31" s="17">
        <v>0</v>
      </c>
      <c r="L31" s="17" t="s">
        <v>8</v>
      </c>
      <c r="M31" s="17">
        <v>0</v>
      </c>
      <c r="N31" s="180"/>
      <c r="O31" s="179"/>
      <c r="P31" s="181"/>
      <c r="Q31" s="181"/>
      <c r="R31" s="181"/>
      <c r="S31" s="181"/>
      <c r="T31" s="175"/>
      <c r="U31" s="175"/>
      <c r="V31" s="175"/>
      <c r="W31" s="175"/>
      <c r="X31" s="175"/>
      <c r="Y31" s="12"/>
    </row>
    <row r="32" spans="1:25" ht="19.5" customHeight="1">
      <c r="A32" s="16"/>
      <c r="B32" s="18"/>
      <c r="C32" s="16"/>
      <c r="D32" s="16"/>
      <c r="E32" s="57"/>
      <c r="F32" s="57"/>
      <c r="G32" s="57"/>
      <c r="H32" s="57"/>
      <c r="I32" s="57"/>
      <c r="J32" s="59"/>
      <c r="K32" s="57"/>
      <c r="L32" s="57"/>
      <c r="M32" s="57"/>
      <c r="N32" s="59"/>
      <c r="O32" s="57"/>
      <c r="P32" s="57"/>
      <c r="Q32" s="57"/>
      <c r="R32" s="57"/>
      <c r="S32" s="57"/>
      <c r="T32" s="12"/>
      <c r="U32" s="12"/>
      <c r="V32" s="12"/>
      <c r="W32" s="12"/>
      <c r="X32" s="12"/>
      <c r="Y32" s="12"/>
    </row>
    <row r="33" spans="1:25" ht="19.5" customHeight="1">
      <c r="A33" s="16"/>
      <c r="B33" s="176" t="s">
        <v>1</v>
      </c>
      <c r="C33" s="177">
        <v>0.625</v>
      </c>
      <c r="D33" s="177"/>
      <c r="E33" s="178" t="str">
        <f>U9</f>
        <v>ヴェルフェＵ－１２</v>
      </c>
      <c r="F33" s="178"/>
      <c r="G33" s="178"/>
      <c r="H33" s="178"/>
      <c r="I33" s="179">
        <f>K33+K34</f>
        <v>7</v>
      </c>
      <c r="J33" s="180" t="s">
        <v>7</v>
      </c>
      <c r="K33" s="17">
        <v>3</v>
      </c>
      <c r="L33" s="17" t="s">
        <v>8</v>
      </c>
      <c r="M33" s="17">
        <v>0</v>
      </c>
      <c r="N33" s="180" t="s">
        <v>9</v>
      </c>
      <c r="O33" s="179">
        <f>M33+M34</f>
        <v>0</v>
      </c>
      <c r="P33" s="181" t="str">
        <f>X9</f>
        <v>岡本北ＳＳＳ</v>
      </c>
      <c r="Q33" s="181"/>
      <c r="R33" s="181"/>
      <c r="S33" s="181"/>
      <c r="T33" s="174" t="s">
        <v>45</v>
      </c>
      <c r="U33" s="175"/>
      <c r="V33" s="175"/>
      <c r="W33" s="175"/>
      <c r="X33" s="175"/>
      <c r="Y33" s="12"/>
    </row>
    <row r="34" spans="1:25" ht="19.5" customHeight="1">
      <c r="A34" s="16"/>
      <c r="B34" s="176"/>
      <c r="C34" s="177"/>
      <c r="D34" s="177"/>
      <c r="E34" s="178"/>
      <c r="F34" s="178"/>
      <c r="G34" s="178"/>
      <c r="H34" s="178"/>
      <c r="I34" s="179"/>
      <c r="J34" s="180"/>
      <c r="K34" s="17">
        <v>4</v>
      </c>
      <c r="L34" s="17" t="s">
        <v>8</v>
      </c>
      <c r="M34" s="17">
        <v>0</v>
      </c>
      <c r="N34" s="180"/>
      <c r="O34" s="179"/>
      <c r="P34" s="181"/>
      <c r="Q34" s="181"/>
      <c r="R34" s="181"/>
      <c r="S34" s="181"/>
      <c r="T34" s="175"/>
      <c r="U34" s="175"/>
      <c r="V34" s="175"/>
      <c r="W34" s="175"/>
      <c r="X34" s="175"/>
      <c r="Y34" s="12"/>
    </row>
    <row r="35" spans="1:25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2"/>
      <c r="U35" s="12"/>
      <c r="V35" s="12"/>
      <c r="W35" s="12"/>
      <c r="X35" s="12"/>
      <c r="Y35" s="12"/>
    </row>
    <row r="36" ht="19.5" customHeight="1"/>
    <row r="37" ht="19.5" customHeight="1"/>
    <row r="38" spans="1:23" ht="21.75" customHeight="1">
      <c r="A38" s="14" t="str">
        <f>A1</f>
        <v>第１日（１１月３日）　１回戦</v>
      </c>
      <c r="B38" s="14"/>
      <c r="C38" s="14"/>
      <c r="D38" s="14"/>
      <c r="E38" s="14"/>
      <c r="F38" s="14"/>
      <c r="G38" s="14"/>
      <c r="H38" s="14"/>
      <c r="O38" s="187" t="s">
        <v>54</v>
      </c>
      <c r="P38" s="187"/>
      <c r="Q38" s="187"/>
      <c r="R38" s="188" t="str">
        <f>'組み合わせ表'!A101</f>
        <v>大田原市美原運動公園陸上競技場Ａ</v>
      </c>
      <c r="S38" s="188"/>
      <c r="T38" s="188"/>
      <c r="U38" s="188"/>
      <c r="V38" s="188"/>
      <c r="W38" s="188"/>
    </row>
    <row r="39" ht="19.5" customHeight="1"/>
    <row r="40" spans="3:22" ht="19.5" customHeight="1">
      <c r="C40" s="6"/>
      <c r="D40" s="6"/>
      <c r="E40" s="6"/>
      <c r="F40" s="6"/>
      <c r="G40" s="6"/>
      <c r="H40" s="6"/>
      <c r="I40" s="6"/>
      <c r="N40" s="6"/>
      <c r="O40" s="6"/>
      <c r="P40" s="6"/>
      <c r="Q40" s="6"/>
      <c r="R40" s="6"/>
      <c r="S40" s="6"/>
      <c r="T40" s="6"/>
      <c r="U40" s="6"/>
      <c r="V40" s="6"/>
    </row>
    <row r="41" spans="1:25" ht="19.5" customHeight="1">
      <c r="A41" s="16"/>
      <c r="B41" s="16"/>
      <c r="C41" s="22"/>
      <c r="D41" s="74"/>
      <c r="E41" s="22"/>
      <c r="F41" s="22"/>
      <c r="G41" s="22"/>
      <c r="H41" s="22"/>
      <c r="I41" s="74"/>
      <c r="J41" s="16"/>
      <c r="K41" s="16"/>
      <c r="L41" s="16"/>
      <c r="M41" s="16"/>
      <c r="N41" s="22"/>
      <c r="O41" s="22"/>
      <c r="P41" s="22"/>
      <c r="Q41" s="74"/>
      <c r="R41" s="22"/>
      <c r="S41" s="22"/>
      <c r="T41" s="22"/>
      <c r="U41" s="22"/>
      <c r="V41" s="74"/>
      <c r="W41" s="16"/>
      <c r="X41" s="16"/>
      <c r="Y41" s="16"/>
    </row>
    <row r="42" spans="1:25" ht="19.5" customHeight="1" thickBot="1">
      <c r="A42" s="16"/>
      <c r="B42" s="22"/>
      <c r="C42" s="76"/>
      <c r="D42" s="77"/>
      <c r="E42" s="29"/>
      <c r="F42" s="29"/>
      <c r="G42" s="22"/>
      <c r="H42" s="22"/>
      <c r="I42" s="75"/>
      <c r="J42" s="92"/>
      <c r="K42" s="76"/>
      <c r="L42" s="16"/>
      <c r="M42" s="22"/>
      <c r="N42" s="22"/>
      <c r="O42" s="22"/>
      <c r="P42" s="22"/>
      <c r="Q42" s="75"/>
      <c r="R42" s="78"/>
      <c r="S42" s="29"/>
      <c r="T42" s="22"/>
      <c r="U42" s="22"/>
      <c r="V42" s="75"/>
      <c r="W42" s="92"/>
      <c r="X42" s="76"/>
      <c r="Y42" s="16"/>
    </row>
    <row r="43" spans="1:25" ht="19.5" customHeight="1" thickTop="1">
      <c r="A43" s="16"/>
      <c r="B43" s="74"/>
      <c r="C43" s="22"/>
      <c r="D43" s="22" t="s">
        <v>2</v>
      </c>
      <c r="E43" s="34"/>
      <c r="F43" s="27"/>
      <c r="G43" s="22"/>
      <c r="H43" s="22"/>
      <c r="I43" s="25"/>
      <c r="J43" s="22" t="s">
        <v>0</v>
      </c>
      <c r="K43" s="93"/>
      <c r="L43" s="22"/>
      <c r="M43" s="22"/>
      <c r="N43" s="22"/>
      <c r="O43" s="26"/>
      <c r="P43" s="23"/>
      <c r="Q43" s="24" t="s">
        <v>4</v>
      </c>
      <c r="R43" s="79"/>
      <c r="S43" s="72"/>
      <c r="T43" s="22"/>
      <c r="U43" s="26"/>
      <c r="V43" s="23"/>
      <c r="W43" s="22" t="s">
        <v>1</v>
      </c>
      <c r="X43" s="93"/>
      <c r="Y43" s="22"/>
    </row>
    <row r="44" spans="1:25" ht="19.5" customHeight="1">
      <c r="A44" s="16"/>
      <c r="B44" s="74"/>
      <c r="C44" s="16"/>
      <c r="D44" s="16"/>
      <c r="E44" s="16"/>
      <c r="F44" s="25"/>
      <c r="G44" s="29"/>
      <c r="H44" s="33"/>
      <c r="I44" s="29"/>
      <c r="J44" s="22"/>
      <c r="K44" s="74"/>
      <c r="L44" s="22"/>
      <c r="M44" s="22"/>
      <c r="N44" s="22"/>
      <c r="O44" s="33"/>
      <c r="P44" s="29"/>
      <c r="Q44" s="22"/>
      <c r="R44" s="74"/>
      <c r="S44" s="22"/>
      <c r="T44" s="16"/>
      <c r="U44" s="22"/>
      <c r="V44" s="36"/>
      <c r="W44" s="29"/>
      <c r="X44" s="74"/>
      <c r="Y44" s="22"/>
    </row>
    <row r="45" spans="1:25" ht="19.5" customHeight="1">
      <c r="A45" s="16"/>
      <c r="B45" s="189">
        <v>1</v>
      </c>
      <c r="C45" s="189"/>
      <c r="D45" s="16"/>
      <c r="E45" s="189">
        <v>2</v>
      </c>
      <c r="F45" s="189"/>
      <c r="G45" s="29"/>
      <c r="H45" s="189">
        <v>3</v>
      </c>
      <c r="I45" s="189"/>
      <c r="J45" s="29"/>
      <c r="K45" s="189">
        <v>4</v>
      </c>
      <c r="L45" s="189"/>
      <c r="M45" s="29"/>
      <c r="N45" s="29"/>
      <c r="O45" s="176">
        <v>5</v>
      </c>
      <c r="P45" s="176"/>
      <c r="Q45" s="29"/>
      <c r="R45" s="189">
        <v>6</v>
      </c>
      <c r="S45" s="189"/>
      <c r="T45" s="28"/>
      <c r="U45" s="176">
        <v>7</v>
      </c>
      <c r="V45" s="176"/>
      <c r="W45" s="16"/>
      <c r="X45" s="176">
        <v>8</v>
      </c>
      <c r="Y45" s="176"/>
    </row>
    <row r="46" spans="1:25" ht="19.5" customHeight="1">
      <c r="A46" s="16"/>
      <c r="B46" s="182" t="str">
        <f>'組み合わせ表'!B101</f>
        <v>ＢＬＵＥ　ＴＨＵＮＤＥＲ</v>
      </c>
      <c r="C46" s="182"/>
      <c r="D46" s="60"/>
      <c r="E46" s="183" t="str">
        <f>'組み合わせ表'!B105</f>
        <v>落合ＳＣ２００２日光</v>
      </c>
      <c r="F46" s="183"/>
      <c r="G46" s="58"/>
      <c r="H46" s="183" t="str">
        <f>'組み合わせ表'!B109</f>
        <v>ペガサス藤岡</v>
      </c>
      <c r="I46" s="183"/>
      <c r="J46" s="58"/>
      <c r="K46" s="182" t="str">
        <f>'組み合わせ表'!B113</f>
        <v>モランゴＵ１２</v>
      </c>
      <c r="L46" s="182"/>
      <c r="M46" s="58"/>
      <c r="N46" s="58"/>
      <c r="O46" s="183" t="str">
        <f>'組み合わせ表'!B117</f>
        <v>東那須野ＦＣフェニックス</v>
      </c>
      <c r="P46" s="183"/>
      <c r="Q46" s="58"/>
      <c r="R46" s="182" t="str">
        <f>'組み合わせ表'!B121</f>
        <v>大谷東フットボールクラブ</v>
      </c>
      <c r="S46" s="182"/>
      <c r="T46" s="58"/>
      <c r="U46" s="183" t="str">
        <f>'組み合わせ表'!B125</f>
        <v>西原ＦＣ</v>
      </c>
      <c r="V46" s="183"/>
      <c r="W46" s="58"/>
      <c r="X46" s="182" t="str">
        <f>'組み合わせ表'!B129</f>
        <v>ＦＣ中村</v>
      </c>
      <c r="Y46" s="182"/>
    </row>
    <row r="47" spans="1:25" ht="19.5" customHeight="1">
      <c r="A47" s="16"/>
      <c r="B47" s="182"/>
      <c r="C47" s="182"/>
      <c r="D47" s="60"/>
      <c r="E47" s="183"/>
      <c r="F47" s="183"/>
      <c r="G47" s="58"/>
      <c r="H47" s="183"/>
      <c r="I47" s="183"/>
      <c r="J47" s="58"/>
      <c r="K47" s="182"/>
      <c r="L47" s="182"/>
      <c r="M47" s="58"/>
      <c r="N47" s="58"/>
      <c r="O47" s="183"/>
      <c r="P47" s="183"/>
      <c r="Q47" s="58"/>
      <c r="R47" s="182"/>
      <c r="S47" s="182"/>
      <c r="T47" s="58"/>
      <c r="U47" s="183"/>
      <c r="V47" s="183"/>
      <c r="W47" s="58"/>
      <c r="X47" s="182"/>
      <c r="Y47" s="182"/>
    </row>
    <row r="48" spans="1:25" ht="19.5" customHeight="1">
      <c r="A48" s="16"/>
      <c r="B48" s="182"/>
      <c r="C48" s="182"/>
      <c r="D48" s="60"/>
      <c r="E48" s="183"/>
      <c r="F48" s="183"/>
      <c r="G48" s="58"/>
      <c r="H48" s="183"/>
      <c r="I48" s="183"/>
      <c r="J48" s="58"/>
      <c r="K48" s="182"/>
      <c r="L48" s="182"/>
      <c r="M48" s="58"/>
      <c r="N48" s="58"/>
      <c r="O48" s="183"/>
      <c r="P48" s="183"/>
      <c r="Q48" s="58"/>
      <c r="R48" s="182"/>
      <c r="S48" s="182"/>
      <c r="T48" s="58"/>
      <c r="U48" s="183"/>
      <c r="V48" s="183"/>
      <c r="W48" s="58"/>
      <c r="X48" s="182"/>
      <c r="Y48" s="182"/>
    </row>
    <row r="49" spans="1:25" ht="19.5" customHeight="1">
      <c r="A49" s="16"/>
      <c r="B49" s="182"/>
      <c r="C49" s="182"/>
      <c r="D49" s="60"/>
      <c r="E49" s="183"/>
      <c r="F49" s="183"/>
      <c r="G49" s="58"/>
      <c r="H49" s="183"/>
      <c r="I49" s="183"/>
      <c r="J49" s="58"/>
      <c r="K49" s="182"/>
      <c r="L49" s="182"/>
      <c r="M49" s="58"/>
      <c r="N49" s="58"/>
      <c r="O49" s="183"/>
      <c r="P49" s="183"/>
      <c r="Q49" s="58"/>
      <c r="R49" s="182"/>
      <c r="S49" s="182"/>
      <c r="T49" s="58"/>
      <c r="U49" s="183"/>
      <c r="V49" s="183"/>
      <c r="W49" s="58"/>
      <c r="X49" s="182"/>
      <c r="Y49" s="182"/>
    </row>
    <row r="50" spans="1:25" ht="19.5" customHeight="1">
      <c r="A50" s="16"/>
      <c r="B50" s="182"/>
      <c r="C50" s="182"/>
      <c r="D50" s="60"/>
      <c r="E50" s="183"/>
      <c r="F50" s="183"/>
      <c r="G50" s="58"/>
      <c r="H50" s="183"/>
      <c r="I50" s="183"/>
      <c r="J50" s="58"/>
      <c r="K50" s="182"/>
      <c r="L50" s="182"/>
      <c r="M50" s="58"/>
      <c r="N50" s="58"/>
      <c r="O50" s="183"/>
      <c r="P50" s="183"/>
      <c r="Q50" s="58"/>
      <c r="R50" s="182"/>
      <c r="S50" s="182"/>
      <c r="T50" s="58"/>
      <c r="U50" s="183"/>
      <c r="V50" s="183"/>
      <c r="W50" s="58"/>
      <c r="X50" s="182"/>
      <c r="Y50" s="182"/>
    </row>
    <row r="51" spans="1:25" ht="19.5" customHeight="1">
      <c r="A51" s="16"/>
      <c r="B51" s="182"/>
      <c r="C51" s="182"/>
      <c r="D51" s="60"/>
      <c r="E51" s="183"/>
      <c r="F51" s="183"/>
      <c r="G51" s="58"/>
      <c r="H51" s="183"/>
      <c r="I51" s="183"/>
      <c r="J51" s="58"/>
      <c r="K51" s="182"/>
      <c r="L51" s="182"/>
      <c r="M51" s="58"/>
      <c r="N51" s="58"/>
      <c r="O51" s="183"/>
      <c r="P51" s="183"/>
      <c r="Q51" s="58"/>
      <c r="R51" s="182"/>
      <c r="S51" s="182"/>
      <c r="T51" s="58"/>
      <c r="U51" s="183"/>
      <c r="V51" s="183"/>
      <c r="W51" s="58"/>
      <c r="X51" s="182"/>
      <c r="Y51" s="182"/>
    </row>
    <row r="52" spans="1:25" ht="19.5" customHeight="1">
      <c r="A52" s="16"/>
      <c r="B52" s="182"/>
      <c r="C52" s="182"/>
      <c r="D52" s="60"/>
      <c r="E52" s="183"/>
      <c r="F52" s="183"/>
      <c r="G52" s="58"/>
      <c r="H52" s="183"/>
      <c r="I52" s="183"/>
      <c r="J52" s="58"/>
      <c r="K52" s="182"/>
      <c r="L52" s="182"/>
      <c r="M52" s="58"/>
      <c r="N52" s="58"/>
      <c r="O52" s="183"/>
      <c r="P52" s="183"/>
      <c r="Q52" s="58"/>
      <c r="R52" s="182"/>
      <c r="S52" s="182"/>
      <c r="T52" s="58"/>
      <c r="U52" s="183"/>
      <c r="V52" s="183"/>
      <c r="W52" s="58"/>
      <c r="X52" s="182"/>
      <c r="Y52" s="182"/>
    </row>
    <row r="53" spans="1:25" ht="19.5" customHeight="1">
      <c r="A53" s="16"/>
      <c r="B53" s="182"/>
      <c r="C53" s="182"/>
      <c r="D53" s="60"/>
      <c r="E53" s="183"/>
      <c r="F53" s="183"/>
      <c r="G53" s="58"/>
      <c r="H53" s="183"/>
      <c r="I53" s="183"/>
      <c r="J53" s="58"/>
      <c r="K53" s="182"/>
      <c r="L53" s="182"/>
      <c r="M53" s="58"/>
      <c r="N53" s="58"/>
      <c r="O53" s="183"/>
      <c r="P53" s="183"/>
      <c r="Q53" s="58"/>
      <c r="R53" s="182"/>
      <c r="S53" s="182"/>
      <c r="T53" s="58"/>
      <c r="U53" s="183"/>
      <c r="V53" s="183"/>
      <c r="W53" s="58"/>
      <c r="X53" s="182"/>
      <c r="Y53" s="182"/>
    </row>
    <row r="54" spans="1:25" ht="19.5" customHeight="1">
      <c r="A54" s="16"/>
      <c r="B54" s="182"/>
      <c r="C54" s="182"/>
      <c r="D54" s="60"/>
      <c r="E54" s="183"/>
      <c r="F54" s="183"/>
      <c r="G54" s="58"/>
      <c r="H54" s="183"/>
      <c r="I54" s="183"/>
      <c r="J54" s="58"/>
      <c r="K54" s="182"/>
      <c r="L54" s="182"/>
      <c r="M54" s="58"/>
      <c r="N54" s="58"/>
      <c r="O54" s="183"/>
      <c r="P54" s="183"/>
      <c r="Q54" s="58"/>
      <c r="R54" s="182"/>
      <c r="S54" s="182"/>
      <c r="T54" s="58"/>
      <c r="U54" s="183"/>
      <c r="V54" s="183"/>
      <c r="W54" s="58"/>
      <c r="X54" s="182"/>
      <c r="Y54" s="182"/>
    </row>
    <row r="55" spans="1:25" ht="19.5" customHeight="1">
      <c r="A55" s="16"/>
      <c r="B55" s="182"/>
      <c r="C55" s="182"/>
      <c r="D55" s="60"/>
      <c r="E55" s="183"/>
      <c r="F55" s="183"/>
      <c r="G55" s="58"/>
      <c r="H55" s="183"/>
      <c r="I55" s="183"/>
      <c r="J55" s="58"/>
      <c r="K55" s="182"/>
      <c r="L55" s="182"/>
      <c r="M55" s="58"/>
      <c r="N55" s="58"/>
      <c r="O55" s="183"/>
      <c r="P55" s="183"/>
      <c r="Q55" s="58"/>
      <c r="R55" s="182"/>
      <c r="S55" s="182"/>
      <c r="T55" s="58"/>
      <c r="U55" s="183"/>
      <c r="V55" s="183"/>
      <c r="W55" s="58"/>
      <c r="X55" s="182"/>
      <c r="Y55" s="182"/>
    </row>
    <row r="56" spans="1:25" ht="19.5" customHeight="1">
      <c r="A56" s="16"/>
      <c r="B56" s="182"/>
      <c r="C56" s="182"/>
      <c r="D56" s="60"/>
      <c r="E56" s="183"/>
      <c r="F56" s="183"/>
      <c r="G56" s="58"/>
      <c r="H56" s="183"/>
      <c r="I56" s="183"/>
      <c r="J56" s="58"/>
      <c r="K56" s="182"/>
      <c r="L56" s="182"/>
      <c r="M56" s="58"/>
      <c r="N56" s="58"/>
      <c r="O56" s="183"/>
      <c r="P56" s="183"/>
      <c r="Q56" s="58"/>
      <c r="R56" s="182"/>
      <c r="S56" s="182"/>
      <c r="T56" s="58"/>
      <c r="U56" s="183"/>
      <c r="V56" s="183"/>
      <c r="W56" s="58"/>
      <c r="X56" s="182"/>
      <c r="Y56" s="182"/>
    </row>
    <row r="57" spans="1:25" ht="19.5" customHeight="1">
      <c r="A57" s="12"/>
      <c r="B57" s="12"/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2"/>
      <c r="X57" s="12"/>
      <c r="Y57" s="12"/>
    </row>
    <row r="58" spans="1:25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75" t="s">
        <v>6</v>
      </c>
      <c r="U58" s="175"/>
      <c r="V58" s="175"/>
      <c r="W58" s="175"/>
      <c r="X58" s="175"/>
      <c r="Y58" s="12"/>
    </row>
    <row r="59" spans="1:25" ht="19.5" customHeight="1">
      <c r="A59" s="16"/>
      <c r="B59" s="176" t="s">
        <v>2</v>
      </c>
      <c r="C59" s="177">
        <v>0.5</v>
      </c>
      <c r="D59" s="177"/>
      <c r="E59" s="178" t="str">
        <f>B46</f>
        <v>ＢＬＵＥ　ＴＨＵＮＤＥＲ</v>
      </c>
      <c r="F59" s="178"/>
      <c r="G59" s="178"/>
      <c r="H59" s="178"/>
      <c r="I59" s="179">
        <f>K59+K60</f>
        <v>6</v>
      </c>
      <c r="J59" s="180" t="s">
        <v>7</v>
      </c>
      <c r="K59" s="17">
        <v>3</v>
      </c>
      <c r="L59" s="17" t="s">
        <v>8</v>
      </c>
      <c r="M59" s="17">
        <v>0</v>
      </c>
      <c r="N59" s="180" t="s">
        <v>9</v>
      </c>
      <c r="O59" s="179">
        <f>M59+M60</f>
        <v>0</v>
      </c>
      <c r="P59" s="191" t="str">
        <f>E46</f>
        <v>落合ＳＣ２００２日光</v>
      </c>
      <c r="Q59" s="191"/>
      <c r="R59" s="191"/>
      <c r="S59" s="191"/>
      <c r="T59" s="174" t="s">
        <v>42</v>
      </c>
      <c r="U59" s="175"/>
      <c r="V59" s="175"/>
      <c r="W59" s="175"/>
      <c r="X59" s="175"/>
      <c r="Y59" s="12"/>
    </row>
    <row r="60" spans="1:25" ht="19.5" customHeight="1">
      <c r="A60" s="16"/>
      <c r="B60" s="176"/>
      <c r="C60" s="177"/>
      <c r="D60" s="177"/>
      <c r="E60" s="178"/>
      <c r="F60" s="178"/>
      <c r="G60" s="178"/>
      <c r="H60" s="178"/>
      <c r="I60" s="179"/>
      <c r="J60" s="180"/>
      <c r="K60" s="17">
        <v>3</v>
      </c>
      <c r="L60" s="17" t="s">
        <v>8</v>
      </c>
      <c r="M60" s="17">
        <v>0</v>
      </c>
      <c r="N60" s="180"/>
      <c r="O60" s="179"/>
      <c r="P60" s="191"/>
      <c r="Q60" s="191"/>
      <c r="R60" s="191"/>
      <c r="S60" s="191"/>
      <c r="T60" s="175"/>
      <c r="U60" s="175"/>
      <c r="V60" s="175"/>
      <c r="W60" s="175"/>
      <c r="X60" s="175"/>
      <c r="Y60" s="12"/>
    </row>
    <row r="61" spans="1:25" ht="19.5" customHeight="1">
      <c r="A61" s="16"/>
      <c r="B61" s="18"/>
      <c r="C61" s="16"/>
      <c r="D61" s="16"/>
      <c r="E61" s="57"/>
      <c r="F61" s="57"/>
      <c r="G61" s="57"/>
      <c r="H61" s="57"/>
      <c r="I61" s="57"/>
      <c r="J61" s="59"/>
      <c r="K61" s="57"/>
      <c r="L61" s="57"/>
      <c r="M61" s="57"/>
      <c r="N61" s="59"/>
      <c r="O61" s="57"/>
      <c r="P61" s="57"/>
      <c r="Q61" s="57"/>
      <c r="R61" s="57"/>
      <c r="S61" s="57"/>
      <c r="T61" s="12"/>
      <c r="U61" s="12"/>
      <c r="V61" s="12"/>
      <c r="W61" s="12"/>
      <c r="X61" s="12"/>
      <c r="Y61" s="12"/>
    </row>
    <row r="62" spans="1:25" ht="19.5" customHeight="1">
      <c r="A62" s="16"/>
      <c r="B62" s="176" t="s">
        <v>0</v>
      </c>
      <c r="C62" s="177">
        <v>0.5416666666666666</v>
      </c>
      <c r="D62" s="177"/>
      <c r="E62" s="181" t="str">
        <f>H46</f>
        <v>ペガサス藤岡</v>
      </c>
      <c r="F62" s="181"/>
      <c r="G62" s="181"/>
      <c r="H62" s="181"/>
      <c r="I62" s="179">
        <f>K62+K63</f>
        <v>0</v>
      </c>
      <c r="J62" s="180" t="s">
        <v>7</v>
      </c>
      <c r="K62" s="17">
        <v>0</v>
      </c>
      <c r="L62" s="17" t="s">
        <v>8</v>
      </c>
      <c r="M62" s="17">
        <v>4</v>
      </c>
      <c r="N62" s="180" t="s">
        <v>9</v>
      </c>
      <c r="O62" s="179">
        <f>M62+M63</f>
        <v>7</v>
      </c>
      <c r="P62" s="178" t="str">
        <f>K46</f>
        <v>モランゴＵ１２</v>
      </c>
      <c r="Q62" s="178"/>
      <c r="R62" s="178"/>
      <c r="S62" s="178"/>
      <c r="T62" s="174" t="s">
        <v>43</v>
      </c>
      <c r="U62" s="175"/>
      <c r="V62" s="175"/>
      <c r="W62" s="175"/>
      <c r="X62" s="175"/>
      <c r="Y62" s="12"/>
    </row>
    <row r="63" spans="1:25" ht="19.5" customHeight="1">
      <c r="A63" s="16"/>
      <c r="B63" s="176"/>
      <c r="C63" s="177"/>
      <c r="D63" s="177"/>
      <c r="E63" s="181"/>
      <c r="F63" s="181"/>
      <c r="G63" s="181"/>
      <c r="H63" s="181"/>
      <c r="I63" s="179"/>
      <c r="J63" s="180"/>
      <c r="K63" s="17">
        <v>0</v>
      </c>
      <c r="L63" s="17" t="s">
        <v>8</v>
      </c>
      <c r="M63" s="17">
        <v>3</v>
      </c>
      <c r="N63" s="180"/>
      <c r="O63" s="179"/>
      <c r="P63" s="178"/>
      <c r="Q63" s="178"/>
      <c r="R63" s="178"/>
      <c r="S63" s="178"/>
      <c r="T63" s="175"/>
      <c r="U63" s="175"/>
      <c r="V63" s="175"/>
      <c r="W63" s="175"/>
      <c r="X63" s="175"/>
      <c r="Y63" s="12"/>
    </row>
    <row r="64" spans="1:25" ht="19.5" customHeight="1">
      <c r="A64" s="16"/>
      <c r="B64" s="18"/>
      <c r="C64" s="16"/>
      <c r="D64" s="16"/>
      <c r="E64" s="57"/>
      <c r="F64" s="57"/>
      <c r="G64" s="57"/>
      <c r="H64" s="57"/>
      <c r="I64" s="57"/>
      <c r="J64" s="59"/>
      <c r="K64" s="57"/>
      <c r="L64" s="57"/>
      <c r="M64" s="57"/>
      <c r="N64" s="59"/>
      <c r="O64" s="57"/>
      <c r="P64" s="57"/>
      <c r="Q64" s="57"/>
      <c r="R64" s="57"/>
      <c r="S64" s="57"/>
      <c r="T64" s="12"/>
      <c r="U64" s="12"/>
      <c r="V64" s="12"/>
      <c r="W64" s="12"/>
      <c r="X64" s="12"/>
      <c r="Y64" s="12"/>
    </row>
    <row r="65" spans="1:25" ht="19.5" customHeight="1">
      <c r="A65" s="16"/>
      <c r="B65" s="176" t="s">
        <v>4</v>
      </c>
      <c r="C65" s="177">
        <v>0.5833333333333334</v>
      </c>
      <c r="D65" s="177"/>
      <c r="E65" s="181" t="str">
        <f>O46</f>
        <v>東那須野ＦＣフェニックス</v>
      </c>
      <c r="F65" s="181"/>
      <c r="G65" s="181"/>
      <c r="H65" s="181"/>
      <c r="I65" s="179">
        <f>K65+K66</f>
        <v>1</v>
      </c>
      <c r="J65" s="180" t="s">
        <v>7</v>
      </c>
      <c r="K65" s="17">
        <v>0</v>
      </c>
      <c r="L65" s="17" t="s">
        <v>8</v>
      </c>
      <c r="M65" s="17">
        <v>1</v>
      </c>
      <c r="N65" s="180" t="s">
        <v>9</v>
      </c>
      <c r="O65" s="179">
        <f>M65+M66</f>
        <v>2</v>
      </c>
      <c r="P65" s="178" t="str">
        <f>R46</f>
        <v>大谷東フットボールクラブ</v>
      </c>
      <c r="Q65" s="178"/>
      <c r="R65" s="178"/>
      <c r="S65" s="178"/>
      <c r="T65" s="174" t="s">
        <v>44</v>
      </c>
      <c r="U65" s="175"/>
      <c r="V65" s="175"/>
      <c r="W65" s="175"/>
      <c r="X65" s="175"/>
      <c r="Y65" s="12"/>
    </row>
    <row r="66" spans="1:25" ht="19.5" customHeight="1">
      <c r="A66" s="16"/>
      <c r="B66" s="176"/>
      <c r="C66" s="177"/>
      <c r="D66" s="177"/>
      <c r="E66" s="181"/>
      <c r="F66" s="181"/>
      <c r="G66" s="181"/>
      <c r="H66" s="181"/>
      <c r="I66" s="179"/>
      <c r="J66" s="180"/>
      <c r="K66" s="17">
        <v>1</v>
      </c>
      <c r="L66" s="17" t="s">
        <v>8</v>
      </c>
      <c r="M66" s="17">
        <v>1</v>
      </c>
      <c r="N66" s="180"/>
      <c r="O66" s="179"/>
      <c r="P66" s="178"/>
      <c r="Q66" s="178"/>
      <c r="R66" s="178"/>
      <c r="S66" s="178"/>
      <c r="T66" s="175"/>
      <c r="U66" s="175"/>
      <c r="V66" s="175"/>
      <c r="W66" s="175"/>
      <c r="X66" s="175"/>
      <c r="Y66" s="12"/>
    </row>
    <row r="67" spans="1:25" ht="19.5" customHeight="1">
      <c r="A67" s="16"/>
      <c r="B67" s="18"/>
      <c r="C67" s="16"/>
      <c r="D67" s="16"/>
      <c r="E67" s="57"/>
      <c r="F67" s="57"/>
      <c r="G67" s="57"/>
      <c r="H67" s="57"/>
      <c r="I67" s="57"/>
      <c r="J67" s="59"/>
      <c r="K67" s="57"/>
      <c r="L67" s="57"/>
      <c r="M67" s="57"/>
      <c r="N67" s="59"/>
      <c r="O67" s="57"/>
      <c r="P67" s="57"/>
      <c r="Q67" s="57"/>
      <c r="R67" s="57"/>
      <c r="S67" s="57"/>
      <c r="T67" s="12"/>
      <c r="U67" s="12"/>
      <c r="V67" s="12"/>
      <c r="W67" s="12"/>
      <c r="X67" s="12"/>
      <c r="Y67" s="12"/>
    </row>
    <row r="68" spans="1:25" ht="19.5" customHeight="1">
      <c r="A68" s="16"/>
      <c r="B68" s="176" t="s">
        <v>1</v>
      </c>
      <c r="C68" s="177">
        <v>0.625</v>
      </c>
      <c r="D68" s="177"/>
      <c r="E68" s="181" t="str">
        <f>U46</f>
        <v>西原ＦＣ</v>
      </c>
      <c r="F68" s="181"/>
      <c r="G68" s="181"/>
      <c r="H68" s="181"/>
      <c r="I68" s="179">
        <f>K68+K69</f>
        <v>0</v>
      </c>
      <c r="J68" s="180" t="s">
        <v>7</v>
      </c>
      <c r="K68" s="17">
        <v>0</v>
      </c>
      <c r="L68" s="17" t="s">
        <v>8</v>
      </c>
      <c r="M68" s="17">
        <v>1</v>
      </c>
      <c r="N68" s="180" t="s">
        <v>9</v>
      </c>
      <c r="O68" s="179">
        <f>M68+M69</f>
        <v>4</v>
      </c>
      <c r="P68" s="178" t="str">
        <f>X46</f>
        <v>ＦＣ中村</v>
      </c>
      <c r="Q68" s="178"/>
      <c r="R68" s="178"/>
      <c r="S68" s="178"/>
      <c r="T68" s="174" t="s">
        <v>45</v>
      </c>
      <c r="U68" s="175"/>
      <c r="V68" s="175"/>
      <c r="W68" s="175"/>
      <c r="X68" s="175"/>
      <c r="Y68" s="12"/>
    </row>
    <row r="69" spans="1:25" ht="19.5" customHeight="1">
      <c r="A69" s="16"/>
      <c r="B69" s="176"/>
      <c r="C69" s="177"/>
      <c r="D69" s="177"/>
      <c r="E69" s="181"/>
      <c r="F69" s="181"/>
      <c r="G69" s="181"/>
      <c r="H69" s="181"/>
      <c r="I69" s="179"/>
      <c r="J69" s="180"/>
      <c r="K69" s="17">
        <v>0</v>
      </c>
      <c r="L69" s="17" t="s">
        <v>8</v>
      </c>
      <c r="M69" s="17">
        <v>3</v>
      </c>
      <c r="N69" s="180"/>
      <c r="O69" s="179"/>
      <c r="P69" s="178"/>
      <c r="Q69" s="178"/>
      <c r="R69" s="178"/>
      <c r="S69" s="178"/>
      <c r="T69" s="175"/>
      <c r="U69" s="175"/>
      <c r="V69" s="175"/>
      <c r="W69" s="175"/>
      <c r="X69" s="175"/>
      <c r="Y69" s="12"/>
    </row>
    <row r="70" spans="1:25" ht="19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2"/>
      <c r="U70" s="12"/>
      <c r="V70" s="12"/>
      <c r="W70" s="12"/>
      <c r="X70" s="12"/>
      <c r="Y70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O38:Q38"/>
    <mergeCell ref="R38:W38"/>
    <mergeCell ref="B45:C45"/>
    <mergeCell ref="E45:F45"/>
    <mergeCell ref="H45:I45"/>
    <mergeCell ref="K45:L45"/>
    <mergeCell ref="O45:P45"/>
    <mergeCell ref="R45:S45"/>
    <mergeCell ref="U45:V45"/>
    <mergeCell ref="X45:Y45"/>
    <mergeCell ref="B46:C56"/>
    <mergeCell ref="E46:F56"/>
    <mergeCell ref="H46:I56"/>
    <mergeCell ref="K46:L56"/>
    <mergeCell ref="O46:P56"/>
    <mergeCell ref="R46:S56"/>
    <mergeCell ref="U46:V56"/>
    <mergeCell ref="X46:Y56"/>
    <mergeCell ref="T58:X58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O65:O66"/>
    <mergeCell ref="B62:B63"/>
    <mergeCell ref="C62:D63"/>
    <mergeCell ref="E62:H63"/>
    <mergeCell ref="I62:I63"/>
    <mergeCell ref="J62:J63"/>
    <mergeCell ref="N62:N63"/>
    <mergeCell ref="P68:S69"/>
    <mergeCell ref="O62:O63"/>
    <mergeCell ref="P62:S63"/>
    <mergeCell ref="T62:X63"/>
    <mergeCell ref="B65:B66"/>
    <mergeCell ref="C65:D66"/>
    <mergeCell ref="E65:H66"/>
    <mergeCell ref="I65:I66"/>
    <mergeCell ref="J65:J66"/>
    <mergeCell ref="N65:N66"/>
    <mergeCell ref="T68:X69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2"/>
  <sheetViews>
    <sheetView view="pageBreakPreview" zoomScale="60" zoomScalePageLayoutView="0" workbookViewId="0" topLeftCell="A1">
      <selection activeCell="M1" sqref="M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41</v>
      </c>
      <c r="B1" s="14"/>
      <c r="C1" s="14"/>
      <c r="D1" s="14"/>
      <c r="E1" s="14"/>
      <c r="F1" s="14"/>
      <c r="G1" s="14"/>
      <c r="H1" s="14"/>
      <c r="O1" s="187" t="s">
        <v>55</v>
      </c>
      <c r="P1" s="187"/>
      <c r="Q1" s="187"/>
      <c r="R1" s="190" t="str">
        <f>'組み合わせ表'!Z101</f>
        <v>那須塩原市三島体育センターＢ</v>
      </c>
      <c r="S1" s="190"/>
      <c r="T1" s="190"/>
      <c r="U1" s="190"/>
      <c r="V1" s="190"/>
      <c r="W1" s="19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4"/>
      <c r="E4" s="22"/>
      <c r="F4" s="22"/>
      <c r="G4" s="22"/>
      <c r="H4" s="22"/>
      <c r="I4" s="74"/>
      <c r="J4" s="16"/>
      <c r="K4" s="16"/>
      <c r="L4" s="16"/>
      <c r="M4" s="16"/>
      <c r="N4" s="22"/>
      <c r="O4" s="22"/>
      <c r="P4" s="22"/>
      <c r="Q4" s="74"/>
      <c r="R4" s="22"/>
      <c r="S4" s="22"/>
      <c r="T4" s="22"/>
      <c r="U4" s="22"/>
      <c r="V4" s="74"/>
      <c r="W4" s="16"/>
      <c r="X4" s="16"/>
      <c r="Y4" s="16"/>
    </row>
    <row r="5" spans="1:25" ht="19.5" customHeight="1" thickBot="1">
      <c r="A5" s="16"/>
      <c r="B5" s="22"/>
      <c r="C5" s="76"/>
      <c r="D5" s="77"/>
      <c r="E5" s="29"/>
      <c r="F5" s="29"/>
      <c r="G5" s="22"/>
      <c r="H5" s="22"/>
      <c r="I5" s="75"/>
      <c r="J5" s="92"/>
      <c r="K5" s="76"/>
      <c r="L5" s="16"/>
      <c r="M5" s="22"/>
      <c r="N5" s="22"/>
      <c r="O5" s="22"/>
      <c r="P5" s="76"/>
      <c r="Q5" s="77"/>
      <c r="R5" s="29"/>
      <c r="S5" s="29"/>
      <c r="T5" s="22"/>
      <c r="U5" s="22"/>
      <c r="V5" s="77"/>
      <c r="W5" s="22"/>
      <c r="X5" s="20"/>
      <c r="Y5" s="16"/>
    </row>
    <row r="6" spans="1:25" ht="19.5" customHeight="1" thickTop="1">
      <c r="A6" s="16"/>
      <c r="B6" s="74"/>
      <c r="C6" s="22"/>
      <c r="D6" s="22" t="s">
        <v>2</v>
      </c>
      <c r="E6" s="34"/>
      <c r="F6" s="27"/>
      <c r="G6" s="22"/>
      <c r="H6" s="22"/>
      <c r="I6" s="25"/>
      <c r="J6" s="22" t="s">
        <v>0</v>
      </c>
      <c r="K6" s="93"/>
      <c r="L6" s="22"/>
      <c r="M6" s="22"/>
      <c r="N6" s="22"/>
      <c r="O6" s="74"/>
      <c r="P6" s="22"/>
      <c r="Q6" s="22" t="s">
        <v>4</v>
      </c>
      <c r="R6" s="35"/>
      <c r="S6" s="27"/>
      <c r="T6" s="22"/>
      <c r="U6" s="74"/>
      <c r="V6" s="22"/>
      <c r="W6" s="24" t="s">
        <v>1</v>
      </c>
      <c r="X6" s="22"/>
      <c r="Y6" s="25"/>
    </row>
    <row r="7" spans="1:25" ht="19.5" customHeight="1">
      <c r="A7" s="16"/>
      <c r="B7" s="74"/>
      <c r="C7" s="16"/>
      <c r="D7" s="16"/>
      <c r="E7" s="16"/>
      <c r="F7" s="25"/>
      <c r="G7" s="29"/>
      <c r="H7" s="33"/>
      <c r="I7" s="29"/>
      <c r="J7" s="22"/>
      <c r="K7" s="74"/>
      <c r="L7" s="22"/>
      <c r="M7" s="22"/>
      <c r="N7" s="22"/>
      <c r="O7" s="91"/>
      <c r="P7" s="29"/>
      <c r="Q7" s="22"/>
      <c r="R7" s="22"/>
      <c r="S7" s="25"/>
      <c r="T7" s="16"/>
      <c r="U7" s="74"/>
      <c r="V7" s="29"/>
      <c r="W7" s="29"/>
      <c r="X7" s="26"/>
      <c r="Y7" s="22"/>
    </row>
    <row r="8" spans="1:25" ht="19.5" customHeight="1">
      <c r="A8" s="16"/>
      <c r="B8" s="189">
        <v>1</v>
      </c>
      <c r="C8" s="189"/>
      <c r="D8" s="16"/>
      <c r="E8" s="189">
        <v>2</v>
      </c>
      <c r="F8" s="189"/>
      <c r="G8" s="29"/>
      <c r="H8" s="189">
        <v>3</v>
      </c>
      <c r="I8" s="189"/>
      <c r="J8" s="29"/>
      <c r="K8" s="189">
        <v>4</v>
      </c>
      <c r="L8" s="189"/>
      <c r="M8" s="29"/>
      <c r="N8" s="29"/>
      <c r="O8" s="176">
        <v>5</v>
      </c>
      <c r="P8" s="176"/>
      <c r="Q8" s="29"/>
      <c r="R8" s="189">
        <v>6</v>
      </c>
      <c r="S8" s="189"/>
      <c r="T8" s="28"/>
      <c r="U8" s="176">
        <v>7</v>
      </c>
      <c r="V8" s="176"/>
      <c r="W8" s="16"/>
      <c r="X8" s="176">
        <v>8</v>
      </c>
      <c r="Y8" s="176"/>
    </row>
    <row r="9" spans="1:25" ht="19.5" customHeight="1">
      <c r="A9" s="16"/>
      <c r="B9" s="185" t="str">
        <f>'組み合わせ表'!Y129</f>
        <v>石井フットボールクラブ</v>
      </c>
      <c r="C9" s="185"/>
      <c r="D9" s="60"/>
      <c r="E9" s="183" t="str">
        <f>'組み合わせ表'!Y125</f>
        <v>岩舟ＪＦＣ</v>
      </c>
      <c r="F9" s="183"/>
      <c r="G9" s="58"/>
      <c r="H9" s="183" t="str">
        <f>'組み合わせ表'!Y121</f>
        <v>栃木ＳＣジュニア</v>
      </c>
      <c r="I9" s="183"/>
      <c r="J9" s="58"/>
      <c r="K9" s="182" t="str">
        <f>'組み合わせ表'!Y117</f>
        <v>御厨フットボールクラブ</v>
      </c>
      <c r="L9" s="182"/>
      <c r="M9" s="58"/>
      <c r="N9" s="58"/>
      <c r="O9" s="182" t="str">
        <f>'組み合わせ表'!Y113</f>
        <v>ＦＣアネーロ宇都宮Ｕ－１２</v>
      </c>
      <c r="P9" s="182"/>
      <c r="Q9" s="58"/>
      <c r="R9" s="183" t="str">
        <f>'組み合わせ表'!Y109</f>
        <v>ＡＳ栃木bom de bola</v>
      </c>
      <c r="S9" s="183"/>
      <c r="T9" s="58"/>
      <c r="U9" s="182" t="str">
        <f>'組み合わせ表'!Y105</f>
        <v>三島ＦＣ</v>
      </c>
      <c r="V9" s="182"/>
      <c r="W9" s="58"/>
      <c r="X9" s="184" t="str">
        <f>'組み合わせ表'!Y101</f>
        <v>Ａ.ＭＩＮＡＭＩ.ＦＣ</v>
      </c>
      <c r="Y9" s="184"/>
    </row>
    <row r="10" spans="1:25" ht="19.5" customHeight="1">
      <c r="A10" s="16"/>
      <c r="B10" s="185"/>
      <c r="C10" s="185"/>
      <c r="D10" s="60"/>
      <c r="E10" s="183"/>
      <c r="F10" s="183"/>
      <c r="G10" s="58"/>
      <c r="H10" s="183"/>
      <c r="I10" s="183"/>
      <c r="J10" s="58"/>
      <c r="K10" s="182"/>
      <c r="L10" s="182"/>
      <c r="M10" s="58"/>
      <c r="N10" s="58"/>
      <c r="O10" s="182"/>
      <c r="P10" s="182"/>
      <c r="Q10" s="58"/>
      <c r="R10" s="183"/>
      <c r="S10" s="183"/>
      <c r="T10" s="58"/>
      <c r="U10" s="182"/>
      <c r="V10" s="182"/>
      <c r="W10" s="58"/>
      <c r="X10" s="184"/>
      <c r="Y10" s="184"/>
    </row>
    <row r="11" spans="1:25" ht="19.5" customHeight="1">
      <c r="A11" s="16"/>
      <c r="B11" s="185"/>
      <c r="C11" s="185"/>
      <c r="D11" s="60"/>
      <c r="E11" s="183"/>
      <c r="F11" s="183"/>
      <c r="G11" s="58"/>
      <c r="H11" s="183"/>
      <c r="I11" s="183"/>
      <c r="J11" s="58"/>
      <c r="K11" s="182"/>
      <c r="L11" s="182"/>
      <c r="M11" s="58"/>
      <c r="N11" s="58"/>
      <c r="O11" s="182"/>
      <c r="P11" s="182"/>
      <c r="Q11" s="58"/>
      <c r="R11" s="183"/>
      <c r="S11" s="183"/>
      <c r="T11" s="58"/>
      <c r="U11" s="182"/>
      <c r="V11" s="182"/>
      <c r="W11" s="58"/>
      <c r="X11" s="184"/>
      <c r="Y11" s="184"/>
    </row>
    <row r="12" spans="1:25" ht="19.5" customHeight="1">
      <c r="A12" s="16"/>
      <c r="B12" s="185"/>
      <c r="C12" s="185"/>
      <c r="D12" s="60"/>
      <c r="E12" s="183"/>
      <c r="F12" s="183"/>
      <c r="G12" s="58"/>
      <c r="H12" s="183"/>
      <c r="I12" s="183"/>
      <c r="J12" s="58"/>
      <c r="K12" s="182"/>
      <c r="L12" s="182"/>
      <c r="M12" s="58"/>
      <c r="N12" s="58"/>
      <c r="O12" s="182"/>
      <c r="P12" s="182"/>
      <c r="Q12" s="58"/>
      <c r="R12" s="183"/>
      <c r="S12" s="183"/>
      <c r="T12" s="58"/>
      <c r="U12" s="182"/>
      <c r="V12" s="182"/>
      <c r="W12" s="58"/>
      <c r="X12" s="184"/>
      <c r="Y12" s="184"/>
    </row>
    <row r="13" spans="1:25" ht="19.5" customHeight="1">
      <c r="A13" s="16"/>
      <c r="B13" s="185"/>
      <c r="C13" s="185"/>
      <c r="D13" s="60"/>
      <c r="E13" s="183"/>
      <c r="F13" s="183"/>
      <c r="G13" s="58"/>
      <c r="H13" s="183"/>
      <c r="I13" s="183"/>
      <c r="J13" s="58"/>
      <c r="K13" s="182"/>
      <c r="L13" s="182"/>
      <c r="M13" s="58"/>
      <c r="N13" s="58"/>
      <c r="O13" s="182"/>
      <c r="P13" s="182"/>
      <c r="Q13" s="58"/>
      <c r="R13" s="183"/>
      <c r="S13" s="183"/>
      <c r="T13" s="58"/>
      <c r="U13" s="182"/>
      <c r="V13" s="182"/>
      <c r="W13" s="58"/>
      <c r="X13" s="184"/>
      <c r="Y13" s="184"/>
    </row>
    <row r="14" spans="1:25" ht="19.5" customHeight="1">
      <c r="A14" s="16"/>
      <c r="B14" s="185"/>
      <c r="C14" s="185"/>
      <c r="D14" s="60"/>
      <c r="E14" s="183"/>
      <c r="F14" s="183"/>
      <c r="G14" s="58"/>
      <c r="H14" s="183"/>
      <c r="I14" s="183"/>
      <c r="J14" s="58"/>
      <c r="K14" s="182"/>
      <c r="L14" s="182"/>
      <c r="M14" s="58"/>
      <c r="N14" s="58"/>
      <c r="O14" s="182"/>
      <c r="P14" s="182"/>
      <c r="Q14" s="58"/>
      <c r="R14" s="183"/>
      <c r="S14" s="183"/>
      <c r="T14" s="58"/>
      <c r="U14" s="182"/>
      <c r="V14" s="182"/>
      <c r="W14" s="58"/>
      <c r="X14" s="184"/>
      <c r="Y14" s="184"/>
    </row>
    <row r="15" spans="1:25" ht="19.5" customHeight="1">
      <c r="A15" s="16"/>
      <c r="B15" s="185"/>
      <c r="C15" s="185"/>
      <c r="D15" s="60"/>
      <c r="E15" s="183"/>
      <c r="F15" s="183"/>
      <c r="G15" s="58"/>
      <c r="H15" s="183"/>
      <c r="I15" s="183"/>
      <c r="J15" s="58"/>
      <c r="K15" s="182"/>
      <c r="L15" s="182"/>
      <c r="M15" s="58"/>
      <c r="N15" s="58"/>
      <c r="O15" s="182"/>
      <c r="P15" s="182"/>
      <c r="Q15" s="58"/>
      <c r="R15" s="183"/>
      <c r="S15" s="183"/>
      <c r="T15" s="58"/>
      <c r="U15" s="182"/>
      <c r="V15" s="182"/>
      <c r="W15" s="58"/>
      <c r="X15" s="184"/>
      <c r="Y15" s="184"/>
    </row>
    <row r="16" spans="1:25" ht="19.5" customHeight="1">
      <c r="A16" s="16"/>
      <c r="B16" s="185"/>
      <c r="C16" s="185"/>
      <c r="D16" s="60"/>
      <c r="E16" s="183"/>
      <c r="F16" s="183"/>
      <c r="G16" s="58"/>
      <c r="H16" s="183"/>
      <c r="I16" s="183"/>
      <c r="J16" s="58"/>
      <c r="K16" s="182"/>
      <c r="L16" s="182"/>
      <c r="M16" s="58"/>
      <c r="N16" s="58"/>
      <c r="O16" s="182"/>
      <c r="P16" s="182"/>
      <c r="Q16" s="58"/>
      <c r="R16" s="183"/>
      <c r="S16" s="183"/>
      <c r="T16" s="58"/>
      <c r="U16" s="182"/>
      <c r="V16" s="182"/>
      <c r="W16" s="58"/>
      <c r="X16" s="184"/>
      <c r="Y16" s="184"/>
    </row>
    <row r="17" spans="1:25" ht="19.5" customHeight="1">
      <c r="A17" s="16"/>
      <c r="B17" s="185"/>
      <c r="C17" s="185"/>
      <c r="D17" s="60"/>
      <c r="E17" s="183"/>
      <c r="F17" s="183"/>
      <c r="G17" s="58"/>
      <c r="H17" s="183"/>
      <c r="I17" s="183"/>
      <c r="J17" s="58"/>
      <c r="K17" s="182"/>
      <c r="L17" s="182"/>
      <c r="M17" s="58"/>
      <c r="N17" s="58"/>
      <c r="O17" s="182"/>
      <c r="P17" s="182"/>
      <c r="Q17" s="58"/>
      <c r="R17" s="183"/>
      <c r="S17" s="183"/>
      <c r="T17" s="58"/>
      <c r="U17" s="182"/>
      <c r="V17" s="182"/>
      <c r="W17" s="58"/>
      <c r="X17" s="184"/>
      <c r="Y17" s="184"/>
    </row>
    <row r="18" spans="1:25" ht="19.5" customHeight="1">
      <c r="A18" s="16"/>
      <c r="B18" s="185"/>
      <c r="C18" s="185"/>
      <c r="D18" s="60"/>
      <c r="E18" s="183"/>
      <c r="F18" s="183"/>
      <c r="G18" s="58"/>
      <c r="H18" s="183"/>
      <c r="I18" s="183"/>
      <c r="J18" s="58"/>
      <c r="K18" s="182"/>
      <c r="L18" s="182"/>
      <c r="M18" s="58"/>
      <c r="N18" s="58"/>
      <c r="O18" s="182"/>
      <c r="P18" s="182"/>
      <c r="Q18" s="58"/>
      <c r="R18" s="183"/>
      <c r="S18" s="183"/>
      <c r="T18" s="58"/>
      <c r="U18" s="182"/>
      <c r="V18" s="182"/>
      <c r="W18" s="58"/>
      <c r="X18" s="184"/>
      <c r="Y18" s="184"/>
    </row>
    <row r="19" spans="1:25" ht="19.5" customHeight="1">
      <c r="A19" s="16"/>
      <c r="B19" s="185"/>
      <c r="C19" s="185"/>
      <c r="D19" s="60"/>
      <c r="E19" s="183"/>
      <c r="F19" s="183"/>
      <c r="G19" s="58"/>
      <c r="H19" s="183"/>
      <c r="I19" s="183"/>
      <c r="J19" s="58"/>
      <c r="K19" s="182"/>
      <c r="L19" s="182"/>
      <c r="M19" s="58"/>
      <c r="N19" s="58"/>
      <c r="O19" s="182"/>
      <c r="P19" s="182"/>
      <c r="Q19" s="58"/>
      <c r="R19" s="183"/>
      <c r="S19" s="183"/>
      <c r="T19" s="58"/>
      <c r="U19" s="182"/>
      <c r="V19" s="182"/>
      <c r="W19" s="58"/>
      <c r="X19" s="184"/>
      <c r="Y19" s="184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5" t="s">
        <v>6</v>
      </c>
      <c r="U21" s="175"/>
      <c r="V21" s="175"/>
      <c r="W21" s="175"/>
      <c r="X21" s="175"/>
      <c r="Y21" s="12"/>
    </row>
    <row r="22" spans="1:25" ht="19.5" customHeight="1">
      <c r="A22" s="16"/>
      <c r="B22" s="176" t="s">
        <v>2</v>
      </c>
      <c r="C22" s="177">
        <v>0.5</v>
      </c>
      <c r="D22" s="177"/>
      <c r="E22" s="178" t="str">
        <f>B9</f>
        <v>石井フットボールクラブ</v>
      </c>
      <c r="F22" s="178"/>
      <c r="G22" s="178"/>
      <c r="H22" s="178"/>
      <c r="I22" s="179">
        <f>K22+K23</f>
        <v>0</v>
      </c>
      <c r="J22" s="180" t="s">
        <v>7</v>
      </c>
      <c r="K22" s="17">
        <v>0</v>
      </c>
      <c r="L22" s="17" t="s">
        <v>8</v>
      </c>
      <c r="M22" s="17">
        <v>0</v>
      </c>
      <c r="N22" s="180" t="s">
        <v>9</v>
      </c>
      <c r="O22" s="179">
        <f>M22+M23</f>
        <v>0</v>
      </c>
      <c r="P22" s="181" t="str">
        <f>E9</f>
        <v>岩舟ＪＦＣ</v>
      </c>
      <c r="Q22" s="181"/>
      <c r="R22" s="181"/>
      <c r="S22" s="181"/>
      <c r="T22" s="174" t="s">
        <v>42</v>
      </c>
      <c r="U22" s="175"/>
      <c r="V22" s="175"/>
      <c r="W22" s="175"/>
      <c r="X22" s="175"/>
      <c r="Y22" s="12"/>
    </row>
    <row r="23" spans="1:25" ht="19.5" customHeight="1">
      <c r="A23" s="16"/>
      <c r="B23" s="176"/>
      <c r="C23" s="177"/>
      <c r="D23" s="177"/>
      <c r="E23" s="178"/>
      <c r="F23" s="178"/>
      <c r="G23" s="178"/>
      <c r="H23" s="178"/>
      <c r="I23" s="179"/>
      <c r="J23" s="180"/>
      <c r="K23" s="17">
        <v>0</v>
      </c>
      <c r="L23" s="17" t="s">
        <v>8</v>
      </c>
      <c r="M23" s="17">
        <v>0</v>
      </c>
      <c r="N23" s="180"/>
      <c r="O23" s="179"/>
      <c r="P23" s="181"/>
      <c r="Q23" s="181"/>
      <c r="R23" s="181"/>
      <c r="S23" s="181"/>
      <c r="T23" s="175"/>
      <c r="U23" s="175"/>
      <c r="V23" s="175"/>
      <c r="W23" s="175"/>
      <c r="X23" s="175"/>
      <c r="Y23" s="12"/>
    </row>
    <row r="24" spans="1:25" ht="19.5" customHeight="1">
      <c r="A24" s="16"/>
      <c r="B24" s="18"/>
      <c r="C24" s="71"/>
      <c r="D24" s="71"/>
      <c r="E24" s="57"/>
      <c r="F24" s="57"/>
      <c r="G24" s="57"/>
      <c r="H24" s="57"/>
      <c r="I24" s="17"/>
      <c r="J24" s="19" t="s">
        <v>134</v>
      </c>
      <c r="K24" s="17">
        <v>3</v>
      </c>
      <c r="L24" s="17" t="s">
        <v>136</v>
      </c>
      <c r="M24" s="17">
        <v>2</v>
      </c>
      <c r="N24" s="19"/>
      <c r="O24" s="17"/>
      <c r="P24" s="57"/>
      <c r="Q24" s="57"/>
      <c r="R24" s="57"/>
      <c r="S24" s="57"/>
      <c r="T24" s="13"/>
      <c r="U24" s="13"/>
      <c r="V24" s="13"/>
      <c r="W24" s="13"/>
      <c r="X24" s="13"/>
      <c r="Y24" s="12"/>
    </row>
    <row r="25" spans="1:25" ht="19.5" customHeight="1">
      <c r="A25" s="16"/>
      <c r="B25" s="18"/>
      <c r="C25" s="16"/>
      <c r="D25" s="1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12"/>
      <c r="U25" s="12"/>
      <c r="V25" s="12"/>
      <c r="W25" s="12"/>
      <c r="X25" s="12"/>
      <c r="Y25" s="12"/>
    </row>
    <row r="26" spans="1:25" ht="19.5" customHeight="1">
      <c r="A26" s="16"/>
      <c r="B26" s="176" t="s">
        <v>0</v>
      </c>
      <c r="C26" s="177">
        <v>0.5416666666666666</v>
      </c>
      <c r="D26" s="177"/>
      <c r="E26" s="181" t="str">
        <f>H9</f>
        <v>栃木ＳＣジュニア</v>
      </c>
      <c r="F26" s="181"/>
      <c r="G26" s="181"/>
      <c r="H26" s="181"/>
      <c r="I26" s="179">
        <f>K26+K27</f>
        <v>0</v>
      </c>
      <c r="J26" s="180" t="s">
        <v>7</v>
      </c>
      <c r="K26" s="17">
        <v>0</v>
      </c>
      <c r="L26" s="17" t="s">
        <v>8</v>
      </c>
      <c r="M26" s="17">
        <v>0</v>
      </c>
      <c r="N26" s="180" t="s">
        <v>9</v>
      </c>
      <c r="O26" s="179">
        <f>M26+M27</f>
        <v>0</v>
      </c>
      <c r="P26" s="178" t="str">
        <f>K9</f>
        <v>御厨フットボールクラブ</v>
      </c>
      <c r="Q26" s="178"/>
      <c r="R26" s="178"/>
      <c r="S26" s="178"/>
      <c r="T26" s="174" t="s">
        <v>43</v>
      </c>
      <c r="U26" s="175"/>
      <c r="V26" s="175"/>
      <c r="W26" s="175"/>
      <c r="X26" s="175"/>
      <c r="Y26" s="12"/>
    </row>
    <row r="27" spans="1:25" ht="19.5" customHeight="1">
      <c r="A27" s="16"/>
      <c r="B27" s="176"/>
      <c r="C27" s="177"/>
      <c r="D27" s="177"/>
      <c r="E27" s="181"/>
      <c r="F27" s="181"/>
      <c r="G27" s="181"/>
      <c r="H27" s="181"/>
      <c r="I27" s="179"/>
      <c r="J27" s="180"/>
      <c r="K27" s="17">
        <v>0</v>
      </c>
      <c r="L27" s="17" t="s">
        <v>8</v>
      </c>
      <c r="M27" s="17">
        <v>0</v>
      </c>
      <c r="N27" s="180"/>
      <c r="O27" s="179"/>
      <c r="P27" s="178"/>
      <c r="Q27" s="178"/>
      <c r="R27" s="178"/>
      <c r="S27" s="178"/>
      <c r="T27" s="175"/>
      <c r="U27" s="175"/>
      <c r="V27" s="175"/>
      <c r="W27" s="175"/>
      <c r="X27" s="175"/>
      <c r="Y27" s="12"/>
    </row>
    <row r="28" spans="1:25" ht="19.5" customHeight="1">
      <c r="A28" s="16"/>
      <c r="B28" s="18"/>
      <c r="C28" s="71"/>
      <c r="D28" s="71"/>
      <c r="E28" s="57"/>
      <c r="F28" s="57"/>
      <c r="G28" s="57"/>
      <c r="H28" s="57"/>
      <c r="I28" s="17"/>
      <c r="J28" s="19" t="s">
        <v>134</v>
      </c>
      <c r="K28" s="17">
        <v>2</v>
      </c>
      <c r="L28" s="17" t="s">
        <v>136</v>
      </c>
      <c r="M28" s="17">
        <v>3</v>
      </c>
      <c r="N28" s="19"/>
      <c r="O28" s="17"/>
      <c r="P28" s="57"/>
      <c r="Q28" s="57"/>
      <c r="R28" s="57"/>
      <c r="S28" s="57"/>
      <c r="T28" s="13"/>
      <c r="U28" s="13"/>
      <c r="V28" s="13"/>
      <c r="W28" s="13"/>
      <c r="X28" s="13"/>
      <c r="Y28" s="12"/>
    </row>
    <row r="29" spans="1:25" ht="19.5" customHeight="1">
      <c r="A29" s="16"/>
      <c r="B29" s="18"/>
      <c r="C29" s="16"/>
      <c r="D29" s="16"/>
      <c r="E29" s="57"/>
      <c r="F29" s="57"/>
      <c r="G29" s="57"/>
      <c r="H29" s="57"/>
      <c r="I29" s="57"/>
      <c r="J29" s="59"/>
      <c r="K29" s="57"/>
      <c r="L29" s="57"/>
      <c r="M29" s="57"/>
      <c r="N29" s="59"/>
      <c r="O29" s="57"/>
      <c r="P29" s="57"/>
      <c r="Q29" s="57"/>
      <c r="R29" s="57"/>
      <c r="S29" s="57"/>
      <c r="T29" s="12"/>
      <c r="U29" s="12"/>
      <c r="V29" s="12"/>
      <c r="W29" s="12"/>
      <c r="X29" s="12"/>
      <c r="Y29" s="12"/>
    </row>
    <row r="30" spans="1:25" ht="19.5" customHeight="1">
      <c r="A30" s="16"/>
      <c r="B30" s="176" t="s">
        <v>4</v>
      </c>
      <c r="C30" s="177">
        <v>0.5833333333333334</v>
      </c>
      <c r="D30" s="177"/>
      <c r="E30" s="178" t="str">
        <f>O9</f>
        <v>ＦＣアネーロ宇都宮Ｕ－１２</v>
      </c>
      <c r="F30" s="178"/>
      <c r="G30" s="178"/>
      <c r="H30" s="178"/>
      <c r="I30" s="179">
        <f>K30+K31</f>
        <v>4</v>
      </c>
      <c r="J30" s="180" t="s">
        <v>7</v>
      </c>
      <c r="K30" s="17">
        <v>1</v>
      </c>
      <c r="L30" s="17" t="s">
        <v>8</v>
      </c>
      <c r="M30" s="17">
        <v>0</v>
      </c>
      <c r="N30" s="180" t="s">
        <v>9</v>
      </c>
      <c r="O30" s="179">
        <f>M30+M31</f>
        <v>0</v>
      </c>
      <c r="P30" s="181" t="str">
        <f>R9</f>
        <v>ＡＳ栃木bom de bola</v>
      </c>
      <c r="Q30" s="181"/>
      <c r="R30" s="181"/>
      <c r="S30" s="181"/>
      <c r="T30" s="174" t="s">
        <v>44</v>
      </c>
      <c r="U30" s="175"/>
      <c r="V30" s="175"/>
      <c r="W30" s="175"/>
      <c r="X30" s="175"/>
      <c r="Y30" s="12"/>
    </row>
    <row r="31" spans="1:25" ht="19.5" customHeight="1">
      <c r="A31" s="16"/>
      <c r="B31" s="176"/>
      <c r="C31" s="177"/>
      <c r="D31" s="177"/>
      <c r="E31" s="178"/>
      <c r="F31" s="178"/>
      <c r="G31" s="178"/>
      <c r="H31" s="178"/>
      <c r="I31" s="179"/>
      <c r="J31" s="180"/>
      <c r="K31" s="17">
        <v>3</v>
      </c>
      <c r="L31" s="17" t="s">
        <v>8</v>
      </c>
      <c r="M31" s="17">
        <v>0</v>
      </c>
      <c r="N31" s="180"/>
      <c r="O31" s="179"/>
      <c r="P31" s="181"/>
      <c r="Q31" s="181"/>
      <c r="R31" s="181"/>
      <c r="S31" s="181"/>
      <c r="T31" s="175"/>
      <c r="U31" s="175"/>
      <c r="V31" s="175"/>
      <c r="W31" s="175"/>
      <c r="X31" s="175"/>
      <c r="Y31" s="12"/>
    </row>
    <row r="32" spans="1:25" ht="19.5" customHeight="1">
      <c r="A32" s="16"/>
      <c r="B32" s="18"/>
      <c r="C32" s="16"/>
      <c r="D32" s="16"/>
      <c r="E32" s="57"/>
      <c r="F32" s="57"/>
      <c r="G32" s="57"/>
      <c r="H32" s="57"/>
      <c r="I32" s="57"/>
      <c r="J32" s="59"/>
      <c r="K32" s="57"/>
      <c r="L32" s="57"/>
      <c r="M32" s="57"/>
      <c r="N32" s="59"/>
      <c r="O32" s="57"/>
      <c r="P32" s="57"/>
      <c r="Q32" s="57"/>
      <c r="R32" s="57"/>
      <c r="S32" s="57"/>
      <c r="T32" s="12"/>
      <c r="U32" s="12"/>
      <c r="V32" s="12"/>
      <c r="W32" s="12"/>
      <c r="X32" s="12"/>
      <c r="Y32" s="12"/>
    </row>
    <row r="33" spans="1:25" ht="19.5" customHeight="1">
      <c r="A33" s="16"/>
      <c r="B33" s="176" t="s">
        <v>1</v>
      </c>
      <c r="C33" s="177">
        <v>0.625</v>
      </c>
      <c r="D33" s="177"/>
      <c r="E33" s="178" t="str">
        <f>U9</f>
        <v>三島ＦＣ</v>
      </c>
      <c r="F33" s="178"/>
      <c r="G33" s="178"/>
      <c r="H33" s="178"/>
      <c r="I33" s="179">
        <f>K33+K34</f>
        <v>4</v>
      </c>
      <c r="J33" s="180" t="s">
        <v>7</v>
      </c>
      <c r="K33" s="17">
        <v>1</v>
      </c>
      <c r="L33" s="17" t="s">
        <v>8</v>
      </c>
      <c r="M33" s="17">
        <v>0</v>
      </c>
      <c r="N33" s="180" t="s">
        <v>9</v>
      </c>
      <c r="O33" s="179">
        <f>M33+M34</f>
        <v>0</v>
      </c>
      <c r="P33" s="181" t="str">
        <f>X9</f>
        <v>Ａ.ＭＩＮＡＭＩ.ＦＣ</v>
      </c>
      <c r="Q33" s="181"/>
      <c r="R33" s="181"/>
      <c r="S33" s="181"/>
      <c r="T33" s="174" t="s">
        <v>45</v>
      </c>
      <c r="U33" s="175"/>
      <c r="V33" s="175"/>
      <c r="W33" s="175"/>
      <c r="X33" s="175"/>
      <c r="Y33" s="12"/>
    </row>
    <row r="34" spans="1:25" ht="19.5" customHeight="1">
      <c r="A34" s="16"/>
      <c r="B34" s="176"/>
      <c r="C34" s="177"/>
      <c r="D34" s="177"/>
      <c r="E34" s="178"/>
      <c r="F34" s="178"/>
      <c r="G34" s="178"/>
      <c r="H34" s="178"/>
      <c r="I34" s="179"/>
      <c r="J34" s="180"/>
      <c r="K34" s="17">
        <v>3</v>
      </c>
      <c r="L34" s="17" t="s">
        <v>8</v>
      </c>
      <c r="M34" s="17">
        <v>0</v>
      </c>
      <c r="N34" s="180"/>
      <c r="O34" s="179"/>
      <c r="P34" s="181"/>
      <c r="Q34" s="181"/>
      <c r="R34" s="181"/>
      <c r="S34" s="181"/>
      <c r="T34" s="175"/>
      <c r="U34" s="175"/>
      <c r="V34" s="175"/>
      <c r="W34" s="175"/>
      <c r="X34" s="175"/>
      <c r="Y34" s="12"/>
    </row>
    <row r="35" spans="1:25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2"/>
      <c r="U35" s="12"/>
      <c r="V35" s="12"/>
      <c r="W35" s="12"/>
      <c r="X35" s="12"/>
      <c r="Y35" s="12"/>
    </row>
    <row r="36" ht="19.5" customHeight="1"/>
    <row r="37" ht="19.5" customHeight="1"/>
    <row r="38" spans="1:23" ht="21.75" customHeight="1">
      <c r="A38" s="14" t="str">
        <f>A1</f>
        <v>第１日（１１月３日）　１回戦</v>
      </c>
      <c r="B38" s="14"/>
      <c r="C38" s="14"/>
      <c r="D38" s="14"/>
      <c r="E38" s="14"/>
      <c r="F38" s="14"/>
      <c r="G38" s="14"/>
      <c r="H38" s="14"/>
      <c r="O38" s="187" t="s">
        <v>56</v>
      </c>
      <c r="P38" s="187"/>
      <c r="Q38" s="187"/>
      <c r="R38" s="188" t="str">
        <f>'組み合わせ表'!Z69</f>
        <v>那須塩原市三島体育センターＡ</v>
      </c>
      <c r="S38" s="188"/>
      <c r="T38" s="188"/>
      <c r="U38" s="188"/>
      <c r="V38" s="188"/>
      <c r="W38" s="188"/>
    </row>
    <row r="39" ht="19.5" customHeight="1"/>
    <row r="40" spans="3:22" ht="19.5" customHeight="1">
      <c r="C40" s="6"/>
      <c r="D40" s="6"/>
      <c r="E40" s="6"/>
      <c r="F40" s="6"/>
      <c r="G40" s="6"/>
      <c r="H40" s="6"/>
      <c r="I40" s="6"/>
      <c r="N40" s="6"/>
      <c r="O40" s="6"/>
      <c r="P40" s="6"/>
      <c r="Q40" s="6"/>
      <c r="R40" s="6"/>
      <c r="S40" s="6"/>
      <c r="T40" s="6"/>
      <c r="U40" s="6"/>
      <c r="V40" s="6"/>
    </row>
    <row r="41" spans="1:25" ht="19.5" customHeight="1">
      <c r="A41" s="16"/>
      <c r="B41" s="16"/>
      <c r="C41" s="22"/>
      <c r="D41" s="74"/>
      <c r="E41" s="22"/>
      <c r="F41" s="22"/>
      <c r="G41" s="22"/>
      <c r="H41" s="22"/>
      <c r="I41" s="74"/>
      <c r="J41" s="16"/>
      <c r="K41" s="16"/>
      <c r="L41" s="16"/>
      <c r="M41" s="16"/>
      <c r="N41" s="22"/>
      <c r="O41" s="22"/>
      <c r="P41" s="22"/>
      <c r="Q41" s="74"/>
      <c r="R41" s="22"/>
      <c r="S41" s="22"/>
      <c r="T41" s="22"/>
      <c r="U41" s="22"/>
      <c r="V41" s="74"/>
      <c r="W41" s="16"/>
      <c r="X41" s="16"/>
      <c r="Y41" s="16"/>
    </row>
    <row r="42" spans="1:25" ht="19.5" customHeight="1" thickBot="1">
      <c r="A42" s="16"/>
      <c r="B42" s="22"/>
      <c r="C42" s="76"/>
      <c r="D42" s="77"/>
      <c r="E42" s="29"/>
      <c r="F42" s="29"/>
      <c r="G42" s="22"/>
      <c r="H42" s="22"/>
      <c r="I42" s="77"/>
      <c r="J42" s="20"/>
      <c r="K42" s="20"/>
      <c r="L42" s="16"/>
      <c r="M42" s="22"/>
      <c r="N42" s="22"/>
      <c r="O42" s="22"/>
      <c r="P42" s="22"/>
      <c r="Q42" s="75"/>
      <c r="R42" s="78"/>
      <c r="S42" s="29"/>
      <c r="T42" s="22"/>
      <c r="U42" s="22"/>
      <c r="V42" s="77"/>
      <c r="W42" s="22"/>
      <c r="X42" s="20"/>
      <c r="Y42" s="16"/>
    </row>
    <row r="43" spans="1:25" ht="19.5" customHeight="1" thickTop="1">
      <c r="A43" s="16"/>
      <c r="B43" s="74"/>
      <c r="C43" s="22"/>
      <c r="D43" s="22" t="s">
        <v>2</v>
      </c>
      <c r="E43" s="34"/>
      <c r="F43" s="27"/>
      <c r="G43" s="22"/>
      <c r="H43" s="74"/>
      <c r="I43" s="22"/>
      <c r="J43" s="22" t="s">
        <v>0</v>
      </c>
      <c r="K43" s="16"/>
      <c r="L43" s="25"/>
      <c r="M43" s="22"/>
      <c r="N43" s="22"/>
      <c r="O43" s="26"/>
      <c r="P43" s="23"/>
      <c r="Q43" s="24" t="s">
        <v>4</v>
      </c>
      <c r="R43" s="79"/>
      <c r="S43" s="72"/>
      <c r="T43" s="22"/>
      <c r="U43" s="74"/>
      <c r="V43" s="22"/>
      <c r="W43" s="24" t="s">
        <v>1</v>
      </c>
      <c r="X43" s="22"/>
      <c r="Y43" s="25"/>
    </row>
    <row r="44" spans="1:25" ht="19.5" customHeight="1">
      <c r="A44" s="16"/>
      <c r="B44" s="74"/>
      <c r="C44" s="16"/>
      <c r="D44" s="16"/>
      <c r="E44" s="16"/>
      <c r="F44" s="25"/>
      <c r="G44" s="29"/>
      <c r="H44" s="91"/>
      <c r="I44" s="29"/>
      <c r="J44" s="22"/>
      <c r="K44" s="22"/>
      <c r="L44" s="25"/>
      <c r="M44" s="22"/>
      <c r="N44" s="22"/>
      <c r="O44" s="33"/>
      <c r="P44" s="29"/>
      <c r="Q44" s="22"/>
      <c r="R44" s="74"/>
      <c r="S44" s="22"/>
      <c r="T44" s="16"/>
      <c r="U44" s="74"/>
      <c r="V44" s="29"/>
      <c r="W44" s="29"/>
      <c r="X44" s="26"/>
      <c r="Y44" s="22"/>
    </row>
    <row r="45" spans="1:25" ht="19.5" customHeight="1">
      <c r="A45" s="16"/>
      <c r="B45" s="189">
        <v>1</v>
      </c>
      <c r="C45" s="189"/>
      <c r="D45" s="16"/>
      <c r="E45" s="189">
        <v>2</v>
      </c>
      <c r="F45" s="189"/>
      <c r="G45" s="29"/>
      <c r="H45" s="189">
        <v>3</v>
      </c>
      <c r="I45" s="189"/>
      <c r="J45" s="29"/>
      <c r="K45" s="189">
        <v>4</v>
      </c>
      <c r="L45" s="189"/>
      <c r="M45" s="29"/>
      <c r="N45" s="29"/>
      <c r="O45" s="176">
        <v>5</v>
      </c>
      <c r="P45" s="176"/>
      <c r="Q45" s="29"/>
      <c r="R45" s="189">
        <v>6</v>
      </c>
      <c r="S45" s="189"/>
      <c r="T45" s="28"/>
      <c r="U45" s="176">
        <v>7</v>
      </c>
      <c r="V45" s="176"/>
      <c r="W45" s="16"/>
      <c r="X45" s="176">
        <v>8</v>
      </c>
      <c r="Y45" s="176"/>
    </row>
    <row r="46" spans="1:25" ht="19.5" customHeight="1">
      <c r="A46" s="16"/>
      <c r="B46" s="182" t="str">
        <f>'組み合わせ表'!Y97</f>
        <v>南河内ＦＣ</v>
      </c>
      <c r="C46" s="182"/>
      <c r="D46" s="60"/>
      <c r="E46" s="183" t="str">
        <f>'組み合わせ表'!Y93</f>
        <v>ＪＦＣウィング</v>
      </c>
      <c r="F46" s="183"/>
      <c r="G46" s="58"/>
      <c r="H46" s="182" t="str">
        <f>'組み合わせ表'!Y89</f>
        <v>足利トレヴィータＦＣ</v>
      </c>
      <c r="I46" s="182"/>
      <c r="J46" s="58"/>
      <c r="K46" s="183" t="str">
        <f>'組み合わせ表'!Y85</f>
        <v>大谷北ＦＣフォルテ</v>
      </c>
      <c r="L46" s="183"/>
      <c r="M46" s="58"/>
      <c r="N46" s="58"/>
      <c r="O46" s="184" t="str">
        <f>'組み合わせ表'!Y81</f>
        <v>ＦＣ西那須２１アストロ</v>
      </c>
      <c r="P46" s="184"/>
      <c r="Q46" s="58"/>
      <c r="R46" s="182" t="str">
        <f>'組み合わせ表'!Y77</f>
        <v>ＫＳＣ鹿沼</v>
      </c>
      <c r="S46" s="182"/>
      <c r="T46" s="58"/>
      <c r="U46" s="182" t="str">
        <f>'組み合わせ表'!Y73</f>
        <v>ＦＣブロケード</v>
      </c>
      <c r="V46" s="182"/>
      <c r="W46" s="58"/>
      <c r="X46" s="183" t="str">
        <f>'組み合わせ表'!Y69</f>
        <v>ＯＭＦＣ</v>
      </c>
      <c r="Y46" s="183"/>
    </row>
    <row r="47" spans="1:25" ht="19.5" customHeight="1">
      <c r="A47" s="16"/>
      <c r="B47" s="182"/>
      <c r="C47" s="182"/>
      <c r="D47" s="60"/>
      <c r="E47" s="183"/>
      <c r="F47" s="183"/>
      <c r="G47" s="58"/>
      <c r="H47" s="182"/>
      <c r="I47" s="182"/>
      <c r="J47" s="58"/>
      <c r="K47" s="183"/>
      <c r="L47" s="183"/>
      <c r="M47" s="58"/>
      <c r="N47" s="58"/>
      <c r="O47" s="184"/>
      <c r="P47" s="184"/>
      <c r="Q47" s="58"/>
      <c r="R47" s="182"/>
      <c r="S47" s="182"/>
      <c r="T47" s="58"/>
      <c r="U47" s="182"/>
      <c r="V47" s="182"/>
      <c r="W47" s="58"/>
      <c r="X47" s="183"/>
      <c r="Y47" s="183"/>
    </row>
    <row r="48" spans="1:25" ht="19.5" customHeight="1">
      <c r="A48" s="16"/>
      <c r="B48" s="182"/>
      <c r="C48" s="182"/>
      <c r="D48" s="60"/>
      <c r="E48" s="183"/>
      <c r="F48" s="183"/>
      <c r="G48" s="58"/>
      <c r="H48" s="182"/>
      <c r="I48" s="182"/>
      <c r="J48" s="58"/>
      <c r="K48" s="183"/>
      <c r="L48" s="183"/>
      <c r="M48" s="58"/>
      <c r="N48" s="58"/>
      <c r="O48" s="184"/>
      <c r="P48" s="184"/>
      <c r="Q48" s="58"/>
      <c r="R48" s="182"/>
      <c r="S48" s="182"/>
      <c r="T48" s="58"/>
      <c r="U48" s="182"/>
      <c r="V48" s="182"/>
      <c r="W48" s="58"/>
      <c r="X48" s="183"/>
      <c r="Y48" s="183"/>
    </row>
    <row r="49" spans="1:25" ht="19.5" customHeight="1">
      <c r="A49" s="16"/>
      <c r="B49" s="182"/>
      <c r="C49" s="182"/>
      <c r="D49" s="60"/>
      <c r="E49" s="183"/>
      <c r="F49" s="183"/>
      <c r="G49" s="58"/>
      <c r="H49" s="182"/>
      <c r="I49" s="182"/>
      <c r="J49" s="58"/>
      <c r="K49" s="183"/>
      <c r="L49" s="183"/>
      <c r="M49" s="58"/>
      <c r="N49" s="58"/>
      <c r="O49" s="184"/>
      <c r="P49" s="184"/>
      <c r="Q49" s="58"/>
      <c r="R49" s="182"/>
      <c r="S49" s="182"/>
      <c r="T49" s="58"/>
      <c r="U49" s="182"/>
      <c r="V49" s="182"/>
      <c r="W49" s="58"/>
      <c r="X49" s="183"/>
      <c r="Y49" s="183"/>
    </row>
    <row r="50" spans="1:25" ht="19.5" customHeight="1">
      <c r="A50" s="16"/>
      <c r="B50" s="182"/>
      <c r="C50" s="182"/>
      <c r="D50" s="60"/>
      <c r="E50" s="183"/>
      <c r="F50" s="183"/>
      <c r="G50" s="58"/>
      <c r="H50" s="182"/>
      <c r="I50" s="182"/>
      <c r="J50" s="58"/>
      <c r="K50" s="183"/>
      <c r="L50" s="183"/>
      <c r="M50" s="58"/>
      <c r="N50" s="58"/>
      <c r="O50" s="184"/>
      <c r="P50" s="184"/>
      <c r="Q50" s="58"/>
      <c r="R50" s="182"/>
      <c r="S50" s="182"/>
      <c r="T50" s="58"/>
      <c r="U50" s="182"/>
      <c r="V50" s="182"/>
      <c r="W50" s="58"/>
      <c r="X50" s="183"/>
      <c r="Y50" s="183"/>
    </row>
    <row r="51" spans="1:25" ht="19.5" customHeight="1">
      <c r="A51" s="16"/>
      <c r="B51" s="182"/>
      <c r="C51" s="182"/>
      <c r="D51" s="60"/>
      <c r="E51" s="183"/>
      <c r="F51" s="183"/>
      <c r="G51" s="58"/>
      <c r="H51" s="182"/>
      <c r="I51" s="182"/>
      <c r="J51" s="58"/>
      <c r="K51" s="183"/>
      <c r="L51" s="183"/>
      <c r="M51" s="58"/>
      <c r="N51" s="58"/>
      <c r="O51" s="184"/>
      <c r="P51" s="184"/>
      <c r="Q51" s="58"/>
      <c r="R51" s="182"/>
      <c r="S51" s="182"/>
      <c r="T51" s="58"/>
      <c r="U51" s="182"/>
      <c r="V51" s="182"/>
      <c r="W51" s="58"/>
      <c r="X51" s="183"/>
      <c r="Y51" s="183"/>
    </row>
    <row r="52" spans="1:25" ht="19.5" customHeight="1">
      <c r="A52" s="16"/>
      <c r="B52" s="182"/>
      <c r="C52" s="182"/>
      <c r="D52" s="60"/>
      <c r="E52" s="183"/>
      <c r="F52" s="183"/>
      <c r="G52" s="58"/>
      <c r="H52" s="182"/>
      <c r="I52" s="182"/>
      <c r="J52" s="58"/>
      <c r="K52" s="183"/>
      <c r="L52" s="183"/>
      <c r="M52" s="58"/>
      <c r="N52" s="58"/>
      <c r="O52" s="184"/>
      <c r="P52" s="184"/>
      <c r="Q52" s="58"/>
      <c r="R52" s="182"/>
      <c r="S52" s="182"/>
      <c r="T52" s="58"/>
      <c r="U52" s="182"/>
      <c r="V52" s="182"/>
      <c r="W52" s="58"/>
      <c r="X52" s="183"/>
      <c r="Y52" s="183"/>
    </row>
    <row r="53" spans="1:25" ht="19.5" customHeight="1">
      <c r="A53" s="16"/>
      <c r="B53" s="182"/>
      <c r="C53" s="182"/>
      <c r="D53" s="60"/>
      <c r="E53" s="183"/>
      <c r="F53" s="183"/>
      <c r="G53" s="58"/>
      <c r="H53" s="182"/>
      <c r="I53" s="182"/>
      <c r="J53" s="58"/>
      <c r="K53" s="183"/>
      <c r="L53" s="183"/>
      <c r="M53" s="58"/>
      <c r="N53" s="58"/>
      <c r="O53" s="184"/>
      <c r="P53" s="184"/>
      <c r="Q53" s="58"/>
      <c r="R53" s="182"/>
      <c r="S53" s="182"/>
      <c r="T53" s="58"/>
      <c r="U53" s="182"/>
      <c r="V53" s="182"/>
      <c r="W53" s="58"/>
      <c r="X53" s="183"/>
      <c r="Y53" s="183"/>
    </row>
    <row r="54" spans="1:25" ht="19.5" customHeight="1">
      <c r="A54" s="16"/>
      <c r="B54" s="182"/>
      <c r="C54" s="182"/>
      <c r="D54" s="60"/>
      <c r="E54" s="183"/>
      <c r="F54" s="183"/>
      <c r="G54" s="58"/>
      <c r="H54" s="182"/>
      <c r="I54" s="182"/>
      <c r="J54" s="58"/>
      <c r="K54" s="183"/>
      <c r="L54" s="183"/>
      <c r="M54" s="58"/>
      <c r="N54" s="58"/>
      <c r="O54" s="184"/>
      <c r="P54" s="184"/>
      <c r="Q54" s="58"/>
      <c r="R54" s="182"/>
      <c r="S54" s="182"/>
      <c r="T54" s="58"/>
      <c r="U54" s="182"/>
      <c r="V54" s="182"/>
      <c r="W54" s="58"/>
      <c r="X54" s="183"/>
      <c r="Y54" s="183"/>
    </row>
    <row r="55" spans="1:25" ht="19.5" customHeight="1">
      <c r="A55" s="16"/>
      <c r="B55" s="182"/>
      <c r="C55" s="182"/>
      <c r="D55" s="60"/>
      <c r="E55" s="183"/>
      <c r="F55" s="183"/>
      <c r="G55" s="58"/>
      <c r="H55" s="182"/>
      <c r="I55" s="182"/>
      <c r="J55" s="58"/>
      <c r="K55" s="183"/>
      <c r="L55" s="183"/>
      <c r="M55" s="58"/>
      <c r="N55" s="58"/>
      <c r="O55" s="184"/>
      <c r="P55" s="184"/>
      <c r="Q55" s="58"/>
      <c r="R55" s="182"/>
      <c r="S55" s="182"/>
      <c r="T55" s="58"/>
      <c r="U55" s="182"/>
      <c r="V55" s="182"/>
      <c r="W55" s="58"/>
      <c r="X55" s="183"/>
      <c r="Y55" s="183"/>
    </row>
    <row r="56" spans="1:25" ht="19.5" customHeight="1">
      <c r="A56" s="16"/>
      <c r="B56" s="182"/>
      <c r="C56" s="182"/>
      <c r="D56" s="60"/>
      <c r="E56" s="183"/>
      <c r="F56" s="183"/>
      <c r="G56" s="58"/>
      <c r="H56" s="182"/>
      <c r="I56" s="182"/>
      <c r="J56" s="58"/>
      <c r="K56" s="183"/>
      <c r="L56" s="183"/>
      <c r="M56" s="58"/>
      <c r="N56" s="58"/>
      <c r="O56" s="184"/>
      <c r="P56" s="184"/>
      <c r="Q56" s="58"/>
      <c r="R56" s="182"/>
      <c r="S56" s="182"/>
      <c r="T56" s="58"/>
      <c r="U56" s="182"/>
      <c r="V56" s="182"/>
      <c r="W56" s="58"/>
      <c r="X56" s="183"/>
      <c r="Y56" s="183"/>
    </row>
    <row r="57" spans="1:25" ht="19.5" customHeight="1">
      <c r="A57" s="12"/>
      <c r="B57" s="12"/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2"/>
      <c r="X57" s="12"/>
      <c r="Y57" s="12"/>
    </row>
    <row r="58" spans="1:25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75" t="s">
        <v>6</v>
      </c>
      <c r="U58" s="175"/>
      <c r="V58" s="175"/>
      <c r="W58" s="175"/>
      <c r="X58" s="175"/>
      <c r="Y58" s="12"/>
    </row>
    <row r="59" spans="1:25" ht="19.5" customHeight="1">
      <c r="A59" s="16"/>
      <c r="B59" s="176" t="s">
        <v>2</v>
      </c>
      <c r="C59" s="177">
        <v>0.5</v>
      </c>
      <c r="D59" s="177"/>
      <c r="E59" s="178" t="str">
        <f>B46</f>
        <v>南河内ＦＣ</v>
      </c>
      <c r="F59" s="178"/>
      <c r="G59" s="178"/>
      <c r="H59" s="178"/>
      <c r="I59" s="179">
        <f>K59+K60</f>
        <v>0</v>
      </c>
      <c r="J59" s="180" t="s">
        <v>7</v>
      </c>
      <c r="K59" s="17">
        <v>0</v>
      </c>
      <c r="L59" s="17" t="s">
        <v>8</v>
      </c>
      <c r="M59" s="17">
        <v>0</v>
      </c>
      <c r="N59" s="180" t="s">
        <v>9</v>
      </c>
      <c r="O59" s="179">
        <f>M59+M60</f>
        <v>0</v>
      </c>
      <c r="P59" s="181" t="str">
        <f>E46</f>
        <v>ＪＦＣウィング</v>
      </c>
      <c r="Q59" s="181"/>
      <c r="R59" s="181"/>
      <c r="S59" s="181"/>
      <c r="T59" s="174" t="s">
        <v>42</v>
      </c>
      <c r="U59" s="175"/>
      <c r="V59" s="175"/>
      <c r="W59" s="175"/>
      <c r="X59" s="175"/>
      <c r="Y59" s="12"/>
    </row>
    <row r="60" spans="1:25" ht="19.5" customHeight="1">
      <c r="A60" s="16"/>
      <c r="B60" s="176"/>
      <c r="C60" s="177"/>
      <c r="D60" s="177"/>
      <c r="E60" s="178"/>
      <c r="F60" s="178"/>
      <c r="G60" s="178"/>
      <c r="H60" s="178"/>
      <c r="I60" s="179"/>
      <c r="J60" s="180"/>
      <c r="K60" s="17">
        <v>0</v>
      </c>
      <c r="L60" s="17" t="s">
        <v>8</v>
      </c>
      <c r="M60" s="17">
        <v>0</v>
      </c>
      <c r="N60" s="180"/>
      <c r="O60" s="179"/>
      <c r="P60" s="181"/>
      <c r="Q60" s="181"/>
      <c r="R60" s="181"/>
      <c r="S60" s="181"/>
      <c r="T60" s="175"/>
      <c r="U60" s="175"/>
      <c r="V60" s="175"/>
      <c r="W60" s="175"/>
      <c r="X60" s="175"/>
      <c r="Y60" s="12"/>
    </row>
    <row r="61" spans="1:25" ht="19.5" customHeight="1">
      <c r="A61" s="16"/>
      <c r="B61" s="18"/>
      <c r="C61" s="71"/>
      <c r="D61" s="71"/>
      <c r="E61" s="57"/>
      <c r="F61" s="57"/>
      <c r="G61" s="57"/>
      <c r="H61" s="57"/>
      <c r="I61" s="17"/>
      <c r="J61" s="19" t="s">
        <v>137</v>
      </c>
      <c r="K61" s="17">
        <v>3</v>
      </c>
      <c r="L61" s="17" t="s">
        <v>136</v>
      </c>
      <c r="M61" s="17">
        <v>1</v>
      </c>
      <c r="N61" s="19"/>
      <c r="O61" s="17"/>
      <c r="P61" s="57"/>
      <c r="Q61" s="57"/>
      <c r="R61" s="57"/>
      <c r="S61" s="57"/>
      <c r="T61" s="13"/>
      <c r="U61" s="13"/>
      <c r="V61" s="13"/>
      <c r="W61" s="13"/>
      <c r="X61" s="13"/>
      <c r="Y61" s="12"/>
    </row>
    <row r="62" spans="1:25" ht="19.5" customHeight="1">
      <c r="A62" s="16"/>
      <c r="B62" s="18"/>
      <c r="C62" s="16"/>
      <c r="D62" s="16"/>
      <c r="E62" s="57"/>
      <c r="F62" s="57"/>
      <c r="G62" s="57"/>
      <c r="H62" s="57"/>
      <c r="I62" s="57"/>
      <c r="J62" s="59"/>
      <c r="K62" s="57"/>
      <c r="L62" s="57"/>
      <c r="M62" s="57"/>
      <c r="N62" s="59"/>
      <c r="O62" s="57"/>
      <c r="P62" s="57"/>
      <c r="Q62" s="57"/>
      <c r="R62" s="57"/>
      <c r="S62" s="57"/>
      <c r="T62" s="12"/>
      <c r="U62" s="12"/>
      <c r="V62" s="12"/>
      <c r="W62" s="12"/>
      <c r="X62" s="12"/>
      <c r="Y62" s="12"/>
    </row>
    <row r="63" spans="1:25" ht="19.5" customHeight="1">
      <c r="A63" s="16"/>
      <c r="B63" s="176" t="s">
        <v>0</v>
      </c>
      <c r="C63" s="177">
        <v>0.5416666666666666</v>
      </c>
      <c r="D63" s="177"/>
      <c r="E63" s="178" t="str">
        <f>H46</f>
        <v>足利トレヴィータＦＣ</v>
      </c>
      <c r="F63" s="178"/>
      <c r="G63" s="178"/>
      <c r="H63" s="178"/>
      <c r="I63" s="179">
        <f>K63+K64</f>
        <v>3</v>
      </c>
      <c r="J63" s="180" t="s">
        <v>7</v>
      </c>
      <c r="K63" s="17">
        <v>2</v>
      </c>
      <c r="L63" s="17" t="s">
        <v>8</v>
      </c>
      <c r="M63" s="17">
        <v>0</v>
      </c>
      <c r="N63" s="180" t="s">
        <v>9</v>
      </c>
      <c r="O63" s="179">
        <f>M63+M64</f>
        <v>0</v>
      </c>
      <c r="P63" s="191" t="str">
        <f>K46</f>
        <v>大谷北ＦＣフォルテ</v>
      </c>
      <c r="Q63" s="191"/>
      <c r="R63" s="191"/>
      <c r="S63" s="191"/>
      <c r="T63" s="174" t="s">
        <v>43</v>
      </c>
      <c r="U63" s="175"/>
      <c r="V63" s="175"/>
      <c r="W63" s="175"/>
      <c r="X63" s="175"/>
      <c r="Y63" s="12"/>
    </row>
    <row r="64" spans="1:25" ht="19.5" customHeight="1">
      <c r="A64" s="16"/>
      <c r="B64" s="176"/>
      <c r="C64" s="177"/>
      <c r="D64" s="177"/>
      <c r="E64" s="178"/>
      <c r="F64" s="178"/>
      <c r="G64" s="178"/>
      <c r="H64" s="178"/>
      <c r="I64" s="179"/>
      <c r="J64" s="180"/>
      <c r="K64" s="17">
        <v>1</v>
      </c>
      <c r="L64" s="17" t="s">
        <v>8</v>
      </c>
      <c r="M64" s="17">
        <v>0</v>
      </c>
      <c r="N64" s="180"/>
      <c r="O64" s="179"/>
      <c r="P64" s="191"/>
      <c r="Q64" s="191"/>
      <c r="R64" s="191"/>
      <c r="S64" s="191"/>
      <c r="T64" s="175"/>
      <c r="U64" s="175"/>
      <c r="V64" s="175"/>
      <c r="W64" s="175"/>
      <c r="X64" s="175"/>
      <c r="Y64" s="12"/>
    </row>
    <row r="65" spans="1:25" ht="19.5" customHeight="1">
      <c r="A65" s="16"/>
      <c r="B65" s="18"/>
      <c r="C65" s="16"/>
      <c r="D65" s="16"/>
      <c r="E65" s="57"/>
      <c r="F65" s="57"/>
      <c r="G65" s="57"/>
      <c r="H65" s="57"/>
      <c r="I65" s="57"/>
      <c r="J65" s="59"/>
      <c r="K65" s="57"/>
      <c r="L65" s="57"/>
      <c r="M65" s="57"/>
      <c r="N65" s="59"/>
      <c r="O65" s="57"/>
      <c r="P65" s="57"/>
      <c r="Q65" s="57"/>
      <c r="R65" s="57"/>
      <c r="S65" s="57"/>
      <c r="T65" s="12"/>
      <c r="U65" s="12"/>
      <c r="V65" s="12"/>
      <c r="W65" s="12"/>
      <c r="X65" s="12"/>
      <c r="Y65" s="12"/>
    </row>
    <row r="66" spans="1:25" ht="19.5" customHeight="1">
      <c r="A66" s="16"/>
      <c r="B66" s="176" t="s">
        <v>4</v>
      </c>
      <c r="C66" s="177">
        <v>0.5833333333333334</v>
      </c>
      <c r="D66" s="177"/>
      <c r="E66" s="181" t="str">
        <f>O46</f>
        <v>ＦＣ西那須２１アストロ</v>
      </c>
      <c r="F66" s="181"/>
      <c r="G66" s="181"/>
      <c r="H66" s="181"/>
      <c r="I66" s="179">
        <f>K66+K67</f>
        <v>0</v>
      </c>
      <c r="J66" s="180" t="s">
        <v>7</v>
      </c>
      <c r="K66" s="17">
        <v>0</v>
      </c>
      <c r="L66" s="17" t="s">
        <v>8</v>
      </c>
      <c r="M66" s="17">
        <v>1</v>
      </c>
      <c r="N66" s="180" t="s">
        <v>9</v>
      </c>
      <c r="O66" s="179">
        <f>M66+M67</f>
        <v>3</v>
      </c>
      <c r="P66" s="178" t="str">
        <f>R46</f>
        <v>ＫＳＣ鹿沼</v>
      </c>
      <c r="Q66" s="178"/>
      <c r="R66" s="178"/>
      <c r="S66" s="178"/>
      <c r="T66" s="174" t="s">
        <v>44</v>
      </c>
      <c r="U66" s="175"/>
      <c r="V66" s="175"/>
      <c r="W66" s="175"/>
      <c r="X66" s="175"/>
      <c r="Y66" s="12"/>
    </row>
    <row r="67" spans="1:25" ht="19.5" customHeight="1">
      <c r="A67" s="16"/>
      <c r="B67" s="176"/>
      <c r="C67" s="177"/>
      <c r="D67" s="177"/>
      <c r="E67" s="181"/>
      <c r="F67" s="181"/>
      <c r="G67" s="181"/>
      <c r="H67" s="181"/>
      <c r="I67" s="179"/>
      <c r="J67" s="180"/>
      <c r="K67" s="17">
        <v>0</v>
      </c>
      <c r="L67" s="17" t="s">
        <v>8</v>
      </c>
      <c r="M67" s="17">
        <v>2</v>
      </c>
      <c r="N67" s="180"/>
      <c r="O67" s="179"/>
      <c r="P67" s="178"/>
      <c r="Q67" s="178"/>
      <c r="R67" s="178"/>
      <c r="S67" s="178"/>
      <c r="T67" s="175"/>
      <c r="U67" s="175"/>
      <c r="V67" s="175"/>
      <c r="W67" s="175"/>
      <c r="X67" s="175"/>
      <c r="Y67" s="12"/>
    </row>
    <row r="68" spans="1:25" ht="19.5" customHeight="1">
      <c r="A68" s="16"/>
      <c r="B68" s="18"/>
      <c r="C68" s="16"/>
      <c r="D68" s="16"/>
      <c r="E68" s="57"/>
      <c r="F68" s="57"/>
      <c r="G68" s="57"/>
      <c r="H68" s="57"/>
      <c r="I68" s="57"/>
      <c r="J68" s="59"/>
      <c r="K68" s="57"/>
      <c r="L68" s="57"/>
      <c r="M68" s="57"/>
      <c r="N68" s="59"/>
      <c r="O68" s="57"/>
      <c r="P68" s="57"/>
      <c r="Q68" s="57"/>
      <c r="R68" s="57"/>
      <c r="S68" s="57"/>
      <c r="T68" s="12"/>
      <c r="U68" s="12"/>
      <c r="V68" s="12"/>
      <c r="W68" s="12"/>
      <c r="X68" s="12"/>
      <c r="Y68" s="12"/>
    </row>
    <row r="69" spans="1:25" ht="19.5" customHeight="1">
      <c r="A69" s="16"/>
      <c r="B69" s="176" t="s">
        <v>1</v>
      </c>
      <c r="C69" s="177">
        <v>0.625</v>
      </c>
      <c r="D69" s="177"/>
      <c r="E69" s="178" t="str">
        <f>U46</f>
        <v>ＦＣブロケード</v>
      </c>
      <c r="F69" s="178"/>
      <c r="G69" s="178"/>
      <c r="H69" s="178"/>
      <c r="I69" s="179">
        <f>K69+K70</f>
        <v>2</v>
      </c>
      <c r="J69" s="180" t="s">
        <v>7</v>
      </c>
      <c r="K69" s="17">
        <v>1</v>
      </c>
      <c r="L69" s="17" t="s">
        <v>8</v>
      </c>
      <c r="M69" s="17">
        <v>1</v>
      </c>
      <c r="N69" s="180" t="s">
        <v>9</v>
      </c>
      <c r="O69" s="179">
        <f>M69+M70</f>
        <v>2</v>
      </c>
      <c r="P69" s="181" t="str">
        <f>X46</f>
        <v>ＯＭＦＣ</v>
      </c>
      <c r="Q69" s="181"/>
      <c r="R69" s="181"/>
      <c r="S69" s="181"/>
      <c r="T69" s="174" t="s">
        <v>45</v>
      </c>
      <c r="U69" s="175"/>
      <c r="V69" s="175"/>
      <c r="W69" s="175"/>
      <c r="X69" s="175"/>
      <c r="Y69" s="12"/>
    </row>
    <row r="70" spans="1:25" ht="19.5" customHeight="1">
      <c r="A70" s="16"/>
      <c r="B70" s="176"/>
      <c r="C70" s="177"/>
      <c r="D70" s="177"/>
      <c r="E70" s="178"/>
      <c r="F70" s="178"/>
      <c r="G70" s="178"/>
      <c r="H70" s="178"/>
      <c r="I70" s="179"/>
      <c r="J70" s="180"/>
      <c r="K70" s="17">
        <v>1</v>
      </c>
      <c r="L70" s="17" t="s">
        <v>8</v>
      </c>
      <c r="M70" s="17">
        <v>1</v>
      </c>
      <c r="N70" s="180"/>
      <c r="O70" s="179"/>
      <c r="P70" s="181"/>
      <c r="Q70" s="181"/>
      <c r="R70" s="181"/>
      <c r="S70" s="181"/>
      <c r="T70" s="175"/>
      <c r="U70" s="175"/>
      <c r="V70" s="175"/>
      <c r="W70" s="175"/>
      <c r="X70" s="175"/>
      <c r="Y70" s="12"/>
    </row>
    <row r="71" spans="1:25" ht="19.5" customHeight="1">
      <c r="A71" s="16"/>
      <c r="B71" s="18"/>
      <c r="C71" s="71"/>
      <c r="D71" s="71"/>
      <c r="E71" s="57"/>
      <c r="F71" s="57"/>
      <c r="G71" s="57"/>
      <c r="H71" s="57"/>
      <c r="I71" s="17"/>
      <c r="J71" s="19" t="s">
        <v>137</v>
      </c>
      <c r="K71" s="17">
        <v>3</v>
      </c>
      <c r="L71" s="17" t="s">
        <v>136</v>
      </c>
      <c r="M71" s="17">
        <v>1</v>
      </c>
      <c r="N71" s="19"/>
      <c r="O71" s="17"/>
      <c r="P71" s="57"/>
      <c r="Q71" s="57"/>
      <c r="R71" s="57"/>
      <c r="S71" s="57"/>
      <c r="T71" s="13"/>
      <c r="U71" s="13"/>
      <c r="V71" s="13"/>
      <c r="W71" s="13"/>
      <c r="X71" s="13"/>
      <c r="Y71" s="12"/>
    </row>
    <row r="72" spans="1:25" ht="19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2"/>
      <c r="U72" s="12"/>
      <c r="V72" s="12"/>
      <c r="W72" s="12"/>
      <c r="X72" s="12"/>
      <c r="Y72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O38:Q38"/>
    <mergeCell ref="R38:W38"/>
    <mergeCell ref="B45:C45"/>
    <mergeCell ref="E45:F45"/>
    <mergeCell ref="H45:I45"/>
    <mergeCell ref="K45:L45"/>
    <mergeCell ref="O45:P45"/>
    <mergeCell ref="R45:S45"/>
    <mergeCell ref="U45:V45"/>
    <mergeCell ref="X45:Y45"/>
    <mergeCell ref="B46:C56"/>
    <mergeCell ref="E46:F56"/>
    <mergeCell ref="H46:I56"/>
    <mergeCell ref="K46:L56"/>
    <mergeCell ref="O46:P56"/>
    <mergeCell ref="R46:S56"/>
    <mergeCell ref="U46:V56"/>
    <mergeCell ref="X46:Y56"/>
    <mergeCell ref="T58:X58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O66:O67"/>
    <mergeCell ref="B63:B64"/>
    <mergeCell ref="C63:D64"/>
    <mergeCell ref="E63:H64"/>
    <mergeCell ref="I63:I64"/>
    <mergeCell ref="J63:J64"/>
    <mergeCell ref="N63:N64"/>
    <mergeCell ref="P69:S70"/>
    <mergeCell ref="O63:O64"/>
    <mergeCell ref="P63:S64"/>
    <mergeCell ref="T63:X64"/>
    <mergeCell ref="B66:B67"/>
    <mergeCell ref="C66:D67"/>
    <mergeCell ref="E66:H67"/>
    <mergeCell ref="I66:I67"/>
    <mergeCell ref="J66:J67"/>
    <mergeCell ref="N66:N67"/>
    <mergeCell ref="T69:X70"/>
    <mergeCell ref="P66:S67"/>
    <mergeCell ref="T66:X67"/>
    <mergeCell ref="B69:B70"/>
    <mergeCell ref="C69:D70"/>
    <mergeCell ref="E69:H70"/>
    <mergeCell ref="I69:I70"/>
    <mergeCell ref="J69:J70"/>
    <mergeCell ref="N69:N70"/>
    <mergeCell ref="O69:O70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69"/>
  <sheetViews>
    <sheetView view="pageBreakPreview" zoomScale="60" zoomScalePageLayoutView="0" workbookViewId="0" topLeftCell="A1">
      <selection activeCell="O1" sqref="O1:Q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41</v>
      </c>
      <c r="B1" s="14"/>
      <c r="C1" s="14"/>
      <c r="D1" s="14"/>
      <c r="E1" s="14"/>
      <c r="F1" s="14"/>
      <c r="G1" s="14"/>
      <c r="H1" s="14"/>
      <c r="O1" s="187" t="s">
        <v>57</v>
      </c>
      <c r="P1" s="187"/>
      <c r="Q1" s="187"/>
      <c r="R1" s="190" t="str">
        <f>'組み合わせ表'!Z37</f>
        <v>那須塩原市那珂川河畔公園Ｂ</v>
      </c>
      <c r="S1" s="190"/>
      <c r="T1" s="190"/>
      <c r="U1" s="190"/>
      <c r="V1" s="190"/>
      <c r="W1" s="19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6"/>
      <c r="B4" s="16"/>
      <c r="C4" s="22"/>
      <c r="D4" s="74"/>
      <c r="E4" s="22"/>
      <c r="F4" s="22"/>
      <c r="G4" s="22"/>
      <c r="H4" s="22"/>
      <c r="I4" s="74"/>
      <c r="J4" s="16"/>
      <c r="K4" s="16"/>
      <c r="L4" s="16"/>
      <c r="M4" s="16"/>
      <c r="N4" s="22"/>
      <c r="O4" s="22"/>
      <c r="P4" s="22"/>
      <c r="Q4" s="74"/>
      <c r="R4" s="22"/>
      <c r="S4" s="22"/>
      <c r="T4" s="22"/>
      <c r="U4" s="22"/>
      <c r="V4" s="74"/>
      <c r="W4" s="16"/>
      <c r="X4" s="16"/>
      <c r="Y4" s="16"/>
    </row>
    <row r="5" spans="1:25" ht="19.5" customHeight="1" thickBot="1">
      <c r="A5" s="16"/>
      <c r="B5" s="22"/>
      <c r="C5" s="76"/>
      <c r="D5" s="77"/>
      <c r="E5" s="29"/>
      <c r="F5" s="29"/>
      <c r="G5" s="22"/>
      <c r="H5" s="22"/>
      <c r="I5" s="75"/>
      <c r="J5" s="92"/>
      <c r="K5" s="76"/>
      <c r="L5" s="16"/>
      <c r="M5" s="22"/>
      <c r="N5" s="22"/>
      <c r="O5" s="22"/>
      <c r="P5" s="76"/>
      <c r="Q5" s="77"/>
      <c r="R5" s="29"/>
      <c r="S5" s="29"/>
      <c r="T5" s="22"/>
      <c r="U5" s="22"/>
      <c r="V5" s="75"/>
      <c r="W5" s="92"/>
      <c r="X5" s="76"/>
      <c r="Y5" s="16"/>
    </row>
    <row r="6" spans="1:25" ht="19.5" customHeight="1" thickTop="1">
      <c r="A6" s="16"/>
      <c r="B6" s="74"/>
      <c r="C6" s="22"/>
      <c r="D6" s="22" t="s">
        <v>2</v>
      </c>
      <c r="E6" s="34"/>
      <c r="F6" s="27"/>
      <c r="G6" s="22"/>
      <c r="H6" s="22"/>
      <c r="I6" s="25"/>
      <c r="J6" s="22" t="s">
        <v>0</v>
      </c>
      <c r="K6" s="93"/>
      <c r="L6" s="22"/>
      <c r="M6" s="22"/>
      <c r="N6" s="22"/>
      <c r="O6" s="74"/>
      <c r="P6" s="22"/>
      <c r="Q6" s="22" t="s">
        <v>4</v>
      </c>
      <c r="R6" s="35"/>
      <c r="S6" s="27"/>
      <c r="T6" s="22"/>
      <c r="U6" s="26"/>
      <c r="V6" s="23"/>
      <c r="W6" s="22" t="s">
        <v>1</v>
      </c>
      <c r="X6" s="93"/>
      <c r="Y6" s="22"/>
    </row>
    <row r="7" spans="1:25" ht="19.5" customHeight="1">
      <c r="A7" s="16"/>
      <c r="B7" s="74"/>
      <c r="C7" s="16"/>
      <c r="D7" s="16"/>
      <c r="E7" s="16"/>
      <c r="F7" s="25"/>
      <c r="G7" s="29"/>
      <c r="H7" s="33"/>
      <c r="I7" s="29"/>
      <c r="J7" s="22"/>
      <c r="K7" s="74"/>
      <c r="L7" s="22"/>
      <c r="M7" s="22"/>
      <c r="N7" s="22"/>
      <c r="O7" s="91"/>
      <c r="P7" s="29"/>
      <c r="Q7" s="22"/>
      <c r="R7" s="22"/>
      <c r="S7" s="25"/>
      <c r="T7" s="16"/>
      <c r="U7" s="22"/>
      <c r="V7" s="36"/>
      <c r="W7" s="29"/>
      <c r="X7" s="74"/>
      <c r="Y7" s="22"/>
    </row>
    <row r="8" spans="1:25" ht="19.5" customHeight="1">
      <c r="A8" s="16"/>
      <c r="B8" s="189">
        <v>1</v>
      </c>
      <c r="C8" s="189"/>
      <c r="D8" s="16"/>
      <c r="E8" s="189">
        <v>2</v>
      </c>
      <c r="F8" s="189"/>
      <c r="G8" s="29"/>
      <c r="H8" s="189">
        <v>3</v>
      </c>
      <c r="I8" s="189"/>
      <c r="J8" s="29"/>
      <c r="K8" s="189">
        <v>4</v>
      </c>
      <c r="L8" s="189"/>
      <c r="M8" s="29"/>
      <c r="N8" s="29"/>
      <c r="O8" s="176">
        <v>5</v>
      </c>
      <c r="P8" s="176"/>
      <c r="Q8" s="29"/>
      <c r="R8" s="189">
        <v>6</v>
      </c>
      <c r="S8" s="189"/>
      <c r="T8" s="28"/>
      <c r="U8" s="176">
        <v>7</v>
      </c>
      <c r="V8" s="176"/>
      <c r="W8" s="16"/>
      <c r="X8" s="176">
        <v>8</v>
      </c>
      <c r="Y8" s="176"/>
    </row>
    <row r="9" spans="1:25" ht="19.5" customHeight="1">
      <c r="A9" s="16"/>
      <c r="B9" s="182" t="str">
        <f>'組み合わせ表'!Y65</f>
        <v>リフレＳＣ</v>
      </c>
      <c r="C9" s="182"/>
      <c r="D9" s="60"/>
      <c r="E9" s="183" t="str">
        <f>'組み合わせ表'!Y61</f>
        <v>富士見ＳＳＳ</v>
      </c>
      <c r="F9" s="183"/>
      <c r="G9" s="58"/>
      <c r="H9" s="183" t="str">
        <f>'組み合わせ表'!Y57</f>
        <v>ＦＣ　ＶＡＬＯＮ</v>
      </c>
      <c r="I9" s="183"/>
      <c r="J9" s="58"/>
      <c r="K9" s="185" t="str">
        <f>'組み合わせ表'!Y53</f>
        <v>稲村フットボールクラブ</v>
      </c>
      <c r="L9" s="185"/>
      <c r="M9" s="58"/>
      <c r="N9" s="58"/>
      <c r="O9" s="185" t="str">
        <f>'組み合わせ表'!Y49</f>
        <v>姿川中央サッカークラブ</v>
      </c>
      <c r="P9" s="185"/>
      <c r="Q9" s="58"/>
      <c r="R9" s="183" t="str">
        <f>'組み合わせ表'!Y45</f>
        <v>今市ＦＣプログレス</v>
      </c>
      <c r="S9" s="183"/>
      <c r="T9" s="58"/>
      <c r="U9" s="183" t="str">
        <f>'組み合わせ表'!Y41</f>
        <v>ＦＣ　Ｂｏａ　Ｓｏｒｔｅ</v>
      </c>
      <c r="V9" s="183"/>
      <c r="W9" s="58"/>
      <c r="X9" s="182" t="str">
        <f>'組み合わせ表'!Y37</f>
        <v>グラディオＦＣ</v>
      </c>
      <c r="Y9" s="182"/>
    </row>
    <row r="10" spans="1:25" ht="19.5" customHeight="1">
      <c r="A10" s="16"/>
      <c r="B10" s="182"/>
      <c r="C10" s="182"/>
      <c r="D10" s="60"/>
      <c r="E10" s="183"/>
      <c r="F10" s="183"/>
      <c r="G10" s="58"/>
      <c r="H10" s="183"/>
      <c r="I10" s="183"/>
      <c r="J10" s="58"/>
      <c r="K10" s="185"/>
      <c r="L10" s="185"/>
      <c r="M10" s="58"/>
      <c r="N10" s="58"/>
      <c r="O10" s="185"/>
      <c r="P10" s="185"/>
      <c r="Q10" s="58"/>
      <c r="R10" s="183"/>
      <c r="S10" s="183"/>
      <c r="T10" s="58"/>
      <c r="U10" s="183"/>
      <c r="V10" s="183"/>
      <c r="W10" s="58"/>
      <c r="X10" s="182"/>
      <c r="Y10" s="182"/>
    </row>
    <row r="11" spans="1:25" ht="19.5" customHeight="1">
      <c r="A11" s="16"/>
      <c r="B11" s="182"/>
      <c r="C11" s="182"/>
      <c r="D11" s="60"/>
      <c r="E11" s="183"/>
      <c r="F11" s="183"/>
      <c r="G11" s="58"/>
      <c r="H11" s="183"/>
      <c r="I11" s="183"/>
      <c r="J11" s="58"/>
      <c r="K11" s="185"/>
      <c r="L11" s="185"/>
      <c r="M11" s="58"/>
      <c r="N11" s="58"/>
      <c r="O11" s="185"/>
      <c r="P11" s="185"/>
      <c r="Q11" s="58"/>
      <c r="R11" s="183"/>
      <c r="S11" s="183"/>
      <c r="T11" s="58"/>
      <c r="U11" s="183"/>
      <c r="V11" s="183"/>
      <c r="W11" s="58"/>
      <c r="X11" s="182"/>
      <c r="Y11" s="182"/>
    </row>
    <row r="12" spans="1:25" ht="19.5" customHeight="1">
      <c r="A12" s="16"/>
      <c r="B12" s="182"/>
      <c r="C12" s="182"/>
      <c r="D12" s="60"/>
      <c r="E12" s="183"/>
      <c r="F12" s="183"/>
      <c r="G12" s="58"/>
      <c r="H12" s="183"/>
      <c r="I12" s="183"/>
      <c r="J12" s="58"/>
      <c r="K12" s="185"/>
      <c r="L12" s="185"/>
      <c r="M12" s="58"/>
      <c r="N12" s="58"/>
      <c r="O12" s="185"/>
      <c r="P12" s="185"/>
      <c r="Q12" s="58"/>
      <c r="R12" s="183"/>
      <c r="S12" s="183"/>
      <c r="T12" s="58"/>
      <c r="U12" s="183"/>
      <c r="V12" s="183"/>
      <c r="W12" s="58"/>
      <c r="X12" s="182"/>
      <c r="Y12" s="182"/>
    </row>
    <row r="13" spans="1:25" ht="19.5" customHeight="1">
      <c r="A13" s="16"/>
      <c r="B13" s="182"/>
      <c r="C13" s="182"/>
      <c r="D13" s="60"/>
      <c r="E13" s="183"/>
      <c r="F13" s="183"/>
      <c r="G13" s="58"/>
      <c r="H13" s="183"/>
      <c r="I13" s="183"/>
      <c r="J13" s="58"/>
      <c r="K13" s="185"/>
      <c r="L13" s="185"/>
      <c r="M13" s="58"/>
      <c r="N13" s="58"/>
      <c r="O13" s="185"/>
      <c r="P13" s="185"/>
      <c r="Q13" s="58"/>
      <c r="R13" s="183"/>
      <c r="S13" s="183"/>
      <c r="T13" s="58"/>
      <c r="U13" s="183"/>
      <c r="V13" s="183"/>
      <c r="W13" s="58"/>
      <c r="X13" s="182"/>
      <c r="Y13" s="182"/>
    </row>
    <row r="14" spans="1:25" ht="19.5" customHeight="1">
      <c r="A14" s="16"/>
      <c r="B14" s="182"/>
      <c r="C14" s="182"/>
      <c r="D14" s="60"/>
      <c r="E14" s="183"/>
      <c r="F14" s="183"/>
      <c r="G14" s="58"/>
      <c r="H14" s="183"/>
      <c r="I14" s="183"/>
      <c r="J14" s="58"/>
      <c r="K14" s="185"/>
      <c r="L14" s="185"/>
      <c r="M14" s="58"/>
      <c r="N14" s="58"/>
      <c r="O14" s="185"/>
      <c r="P14" s="185"/>
      <c r="Q14" s="58"/>
      <c r="R14" s="183"/>
      <c r="S14" s="183"/>
      <c r="T14" s="58"/>
      <c r="U14" s="183"/>
      <c r="V14" s="183"/>
      <c r="W14" s="58"/>
      <c r="X14" s="182"/>
      <c r="Y14" s="182"/>
    </row>
    <row r="15" spans="1:25" ht="19.5" customHeight="1">
      <c r="A15" s="16"/>
      <c r="B15" s="182"/>
      <c r="C15" s="182"/>
      <c r="D15" s="60"/>
      <c r="E15" s="183"/>
      <c r="F15" s="183"/>
      <c r="G15" s="58"/>
      <c r="H15" s="183"/>
      <c r="I15" s="183"/>
      <c r="J15" s="58"/>
      <c r="K15" s="185"/>
      <c r="L15" s="185"/>
      <c r="M15" s="58"/>
      <c r="N15" s="58"/>
      <c r="O15" s="185"/>
      <c r="P15" s="185"/>
      <c r="Q15" s="58"/>
      <c r="R15" s="183"/>
      <c r="S15" s="183"/>
      <c r="T15" s="58"/>
      <c r="U15" s="183"/>
      <c r="V15" s="183"/>
      <c r="W15" s="58"/>
      <c r="X15" s="182"/>
      <c r="Y15" s="182"/>
    </row>
    <row r="16" spans="1:25" ht="19.5" customHeight="1">
      <c r="A16" s="16"/>
      <c r="B16" s="182"/>
      <c r="C16" s="182"/>
      <c r="D16" s="60"/>
      <c r="E16" s="183"/>
      <c r="F16" s="183"/>
      <c r="G16" s="58"/>
      <c r="H16" s="183"/>
      <c r="I16" s="183"/>
      <c r="J16" s="58"/>
      <c r="K16" s="185"/>
      <c r="L16" s="185"/>
      <c r="M16" s="58"/>
      <c r="N16" s="58"/>
      <c r="O16" s="185"/>
      <c r="P16" s="185"/>
      <c r="Q16" s="58"/>
      <c r="R16" s="183"/>
      <c r="S16" s="183"/>
      <c r="T16" s="58"/>
      <c r="U16" s="183"/>
      <c r="V16" s="183"/>
      <c r="W16" s="58"/>
      <c r="X16" s="182"/>
      <c r="Y16" s="182"/>
    </row>
    <row r="17" spans="1:25" ht="19.5" customHeight="1">
      <c r="A17" s="16"/>
      <c r="B17" s="182"/>
      <c r="C17" s="182"/>
      <c r="D17" s="60"/>
      <c r="E17" s="183"/>
      <c r="F17" s="183"/>
      <c r="G17" s="58"/>
      <c r="H17" s="183"/>
      <c r="I17" s="183"/>
      <c r="J17" s="58"/>
      <c r="K17" s="185"/>
      <c r="L17" s="185"/>
      <c r="M17" s="58"/>
      <c r="N17" s="58"/>
      <c r="O17" s="185"/>
      <c r="P17" s="185"/>
      <c r="Q17" s="58"/>
      <c r="R17" s="183"/>
      <c r="S17" s="183"/>
      <c r="T17" s="58"/>
      <c r="U17" s="183"/>
      <c r="V17" s="183"/>
      <c r="W17" s="58"/>
      <c r="X17" s="182"/>
      <c r="Y17" s="182"/>
    </row>
    <row r="18" spans="1:25" ht="19.5" customHeight="1">
      <c r="A18" s="16"/>
      <c r="B18" s="182"/>
      <c r="C18" s="182"/>
      <c r="D18" s="60"/>
      <c r="E18" s="183"/>
      <c r="F18" s="183"/>
      <c r="G18" s="58"/>
      <c r="H18" s="183"/>
      <c r="I18" s="183"/>
      <c r="J18" s="58"/>
      <c r="K18" s="185"/>
      <c r="L18" s="185"/>
      <c r="M18" s="58"/>
      <c r="N18" s="58"/>
      <c r="O18" s="185"/>
      <c r="P18" s="185"/>
      <c r="Q18" s="58"/>
      <c r="R18" s="183"/>
      <c r="S18" s="183"/>
      <c r="T18" s="58"/>
      <c r="U18" s="183"/>
      <c r="V18" s="183"/>
      <c r="W18" s="58"/>
      <c r="X18" s="182"/>
      <c r="Y18" s="182"/>
    </row>
    <row r="19" spans="1:25" ht="19.5" customHeight="1">
      <c r="A19" s="16"/>
      <c r="B19" s="182"/>
      <c r="C19" s="182"/>
      <c r="D19" s="60"/>
      <c r="E19" s="183"/>
      <c r="F19" s="183"/>
      <c r="G19" s="58"/>
      <c r="H19" s="183"/>
      <c r="I19" s="183"/>
      <c r="J19" s="58"/>
      <c r="K19" s="185"/>
      <c r="L19" s="185"/>
      <c r="M19" s="58"/>
      <c r="N19" s="58"/>
      <c r="O19" s="185"/>
      <c r="P19" s="185"/>
      <c r="Q19" s="58"/>
      <c r="R19" s="183"/>
      <c r="S19" s="183"/>
      <c r="T19" s="58"/>
      <c r="U19" s="183"/>
      <c r="V19" s="183"/>
      <c r="W19" s="58"/>
      <c r="X19" s="182"/>
      <c r="Y19" s="182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5" t="s">
        <v>6</v>
      </c>
      <c r="U21" s="175"/>
      <c r="V21" s="175"/>
      <c r="W21" s="175"/>
      <c r="X21" s="175"/>
      <c r="Y21" s="12"/>
    </row>
    <row r="22" spans="1:25" ht="19.5" customHeight="1">
      <c r="A22" s="16"/>
      <c r="B22" s="176" t="s">
        <v>2</v>
      </c>
      <c r="C22" s="177">
        <v>0.5</v>
      </c>
      <c r="D22" s="177"/>
      <c r="E22" s="178" t="str">
        <f>B9</f>
        <v>リフレＳＣ</v>
      </c>
      <c r="F22" s="178"/>
      <c r="G22" s="178"/>
      <c r="H22" s="178"/>
      <c r="I22" s="179">
        <f>K22+K23</f>
        <v>3</v>
      </c>
      <c r="J22" s="180" t="s">
        <v>7</v>
      </c>
      <c r="K22" s="17">
        <v>1</v>
      </c>
      <c r="L22" s="17" t="s">
        <v>8</v>
      </c>
      <c r="M22" s="17">
        <v>0</v>
      </c>
      <c r="N22" s="180" t="s">
        <v>9</v>
      </c>
      <c r="O22" s="179">
        <f>M22+M23</f>
        <v>0</v>
      </c>
      <c r="P22" s="181" t="str">
        <f>E9</f>
        <v>富士見ＳＳＳ</v>
      </c>
      <c r="Q22" s="181"/>
      <c r="R22" s="181"/>
      <c r="S22" s="181"/>
      <c r="T22" s="174" t="s">
        <v>42</v>
      </c>
      <c r="U22" s="175"/>
      <c r="V22" s="175"/>
      <c r="W22" s="175"/>
      <c r="X22" s="175"/>
      <c r="Y22" s="12"/>
    </row>
    <row r="23" spans="1:25" ht="19.5" customHeight="1">
      <c r="A23" s="16"/>
      <c r="B23" s="176"/>
      <c r="C23" s="177"/>
      <c r="D23" s="177"/>
      <c r="E23" s="178"/>
      <c r="F23" s="178"/>
      <c r="G23" s="178"/>
      <c r="H23" s="178"/>
      <c r="I23" s="179"/>
      <c r="J23" s="180"/>
      <c r="K23" s="17">
        <v>2</v>
      </c>
      <c r="L23" s="17" t="s">
        <v>8</v>
      </c>
      <c r="M23" s="17">
        <v>0</v>
      </c>
      <c r="N23" s="180"/>
      <c r="O23" s="179"/>
      <c r="P23" s="181"/>
      <c r="Q23" s="181"/>
      <c r="R23" s="181"/>
      <c r="S23" s="181"/>
      <c r="T23" s="175"/>
      <c r="U23" s="175"/>
      <c r="V23" s="175"/>
      <c r="W23" s="175"/>
      <c r="X23" s="175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6"/>
      <c r="B25" s="176" t="s">
        <v>0</v>
      </c>
      <c r="C25" s="177">
        <v>0.5416666666666666</v>
      </c>
      <c r="D25" s="177"/>
      <c r="E25" s="181" t="str">
        <f>H9</f>
        <v>ＦＣ　ＶＡＬＯＮ</v>
      </c>
      <c r="F25" s="181"/>
      <c r="G25" s="181"/>
      <c r="H25" s="181"/>
      <c r="I25" s="179">
        <f>K25+K26</f>
        <v>1</v>
      </c>
      <c r="J25" s="180" t="s">
        <v>7</v>
      </c>
      <c r="K25" s="17">
        <v>0</v>
      </c>
      <c r="L25" s="17" t="s">
        <v>8</v>
      </c>
      <c r="M25" s="17">
        <v>0</v>
      </c>
      <c r="N25" s="180" t="s">
        <v>9</v>
      </c>
      <c r="O25" s="179">
        <f>M25+M26</f>
        <v>5</v>
      </c>
      <c r="P25" s="178" t="str">
        <f>K9</f>
        <v>稲村フットボールクラブ</v>
      </c>
      <c r="Q25" s="178"/>
      <c r="R25" s="178"/>
      <c r="S25" s="178"/>
      <c r="T25" s="174" t="s">
        <v>43</v>
      </c>
      <c r="U25" s="175"/>
      <c r="V25" s="175"/>
      <c r="W25" s="175"/>
      <c r="X25" s="175"/>
      <c r="Y25" s="12"/>
    </row>
    <row r="26" spans="1:25" ht="19.5" customHeight="1">
      <c r="A26" s="16"/>
      <c r="B26" s="176"/>
      <c r="C26" s="177"/>
      <c r="D26" s="177"/>
      <c r="E26" s="181"/>
      <c r="F26" s="181"/>
      <c r="G26" s="181"/>
      <c r="H26" s="181"/>
      <c r="I26" s="179"/>
      <c r="J26" s="180"/>
      <c r="K26" s="17">
        <v>1</v>
      </c>
      <c r="L26" s="17" t="s">
        <v>8</v>
      </c>
      <c r="M26" s="17">
        <v>5</v>
      </c>
      <c r="N26" s="180"/>
      <c r="O26" s="179"/>
      <c r="P26" s="178"/>
      <c r="Q26" s="178"/>
      <c r="R26" s="178"/>
      <c r="S26" s="178"/>
      <c r="T26" s="175"/>
      <c r="U26" s="175"/>
      <c r="V26" s="175"/>
      <c r="W26" s="175"/>
      <c r="X26" s="175"/>
      <c r="Y26" s="12"/>
    </row>
    <row r="27" spans="1:25" ht="19.5" customHeight="1">
      <c r="A27" s="16"/>
      <c r="B27" s="18"/>
      <c r="C27" s="16"/>
      <c r="D27" s="1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12"/>
      <c r="U27" s="12"/>
      <c r="V27" s="12"/>
      <c r="W27" s="12"/>
      <c r="X27" s="12"/>
      <c r="Y27" s="12"/>
    </row>
    <row r="28" spans="1:25" ht="19.5" customHeight="1">
      <c r="A28" s="16"/>
      <c r="B28" s="176" t="s">
        <v>4</v>
      </c>
      <c r="C28" s="177">
        <v>0.5833333333333334</v>
      </c>
      <c r="D28" s="177"/>
      <c r="E28" s="178" t="str">
        <f>O9</f>
        <v>姿川中央サッカークラブ</v>
      </c>
      <c r="F28" s="178"/>
      <c r="G28" s="178"/>
      <c r="H28" s="178"/>
      <c r="I28" s="179">
        <f>K28+K29</f>
        <v>2</v>
      </c>
      <c r="J28" s="180" t="s">
        <v>7</v>
      </c>
      <c r="K28" s="17">
        <v>0</v>
      </c>
      <c r="L28" s="17" t="s">
        <v>8</v>
      </c>
      <c r="M28" s="17">
        <v>1</v>
      </c>
      <c r="N28" s="180" t="s">
        <v>9</v>
      </c>
      <c r="O28" s="179">
        <f>M28+M29</f>
        <v>1</v>
      </c>
      <c r="P28" s="191" t="str">
        <f>R9</f>
        <v>今市ＦＣプログレス</v>
      </c>
      <c r="Q28" s="191"/>
      <c r="R28" s="191"/>
      <c r="S28" s="191"/>
      <c r="T28" s="174" t="s">
        <v>44</v>
      </c>
      <c r="U28" s="175"/>
      <c r="V28" s="175"/>
      <c r="W28" s="175"/>
      <c r="X28" s="175"/>
      <c r="Y28" s="12"/>
    </row>
    <row r="29" spans="1:25" ht="19.5" customHeight="1">
      <c r="A29" s="16"/>
      <c r="B29" s="176"/>
      <c r="C29" s="177"/>
      <c r="D29" s="177"/>
      <c r="E29" s="178"/>
      <c r="F29" s="178"/>
      <c r="G29" s="178"/>
      <c r="H29" s="178"/>
      <c r="I29" s="179"/>
      <c r="J29" s="180"/>
      <c r="K29" s="17">
        <v>2</v>
      </c>
      <c r="L29" s="17" t="s">
        <v>8</v>
      </c>
      <c r="M29" s="17">
        <v>0</v>
      </c>
      <c r="N29" s="180"/>
      <c r="O29" s="179"/>
      <c r="P29" s="191"/>
      <c r="Q29" s="191"/>
      <c r="R29" s="191"/>
      <c r="S29" s="191"/>
      <c r="T29" s="175"/>
      <c r="U29" s="175"/>
      <c r="V29" s="175"/>
      <c r="W29" s="175"/>
      <c r="X29" s="175"/>
      <c r="Y29" s="12"/>
    </row>
    <row r="30" spans="1:25" ht="19.5" customHeight="1">
      <c r="A30" s="16"/>
      <c r="B30" s="18"/>
      <c r="C30" s="16"/>
      <c r="D30" s="16"/>
      <c r="E30" s="57"/>
      <c r="F30" s="57"/>
      <c r="G30" s="57"/>
      <c r="H30" s="57"/>
      <c r="I30" s="57"/>
      <c r="J30" s="59"/>
      <c r="K30" s="57"/>
      <c r="L30" s="57"/>
      <c r="M30" s="57"/>
      <c r="N30" s="59"/>
      <c r="O30" s="57"/>
      <c r="P30" s="57"/>
      <c r="Q30" s="57"/>
      <c r="R30" s="57"/>
      <c r="S30" s="57"/>
      <c r="T30" s="12"/>
      <c r="U30" s="12"/>
      <c r="V30" s="12"/>
      <c r="W30" s="12"/>
      <c r="X30" s="12"/>
      <c r="Y30" s="12"/>
    </row>
    <row r="31" spans="1:25" ht="19.5" customHeight="1">
      <c r="A31" s="16"/>
      <c r="B31" s="176" t="s">
        <v>1</v>
      </c>
      <c r="C31" s="177">
        <v>0.625</v>
      </c>
      <c r="D31" s="177"/>
      <c r="E31" s="181" t="str">
        <f>U9</f>
        <v>ＦＣ　Ｂｏａ　Ｓｏｒｔｅ</v>
      </c>
      <c r="F31" s="181"/>
      <c r="G31" s="181"/>
      <c r="H31" s="181"/>
      <c r="I31" s="179">
        <f>K31+K32</f>
        <v>1</v>
      </c>
      <c r="J31" s="180" t="s">
        <v>7</v>
      </c>
      <c r="K31" s="17">
        <v>1</v>
      </c>
      <c r="L31" s="17" t="s">
        <v>8</v>
      </c>
      <c r="M31" s="17">
        <v>1</v>
      </c>
      <c r="N31" s="180" t="s">
        <v>9</v>
      </c>
      <c r="O31" s="179">
        <f>M31+M32</f>
        <v>3</v>
      </c>
      <c r="P31" s="178" t="str">
        <f>X9</f>
        <v>グラディオＦＣ</v>
      </c>
      <c r="Q31" s="178"/>
      <c r="R31" s="178"/>
      <c r="S31" s="178"/>
      <c r="T31" s="174" t="s">
        <v>45</v>
      </c>
      <c r="U31" s="175"/>
      <c r="V31" s="175"/>
      <c r="W31" s="175"/>
      <c r="X31" s="175"/>
      <c r="Y31" s="12"/>
    </row>
    <row r="32" spans="1:25" ht="19.5" customHeight="1">
      <c r="A32" s="16"/>
      <c r="B32" s="176"/>
      <c r="C32" s="177"/>
      <c r="D32" s="177"/>
      <c r="E32" s="181"/>
      <c r="F32" s="181"/>
      <c r="G32" s="181"/>
      <c r="H32" s="181"/>
      <c r="I32" s="179"/>
      <c r="J32" s="180"/>
      <c r="K32" s="17">
        <v>0</v>
      </c>
      <c r="L32" s="17" t="s">
        <v>8</v>
      </c>
      <c r="M32" s="17">
        <v>2</v>
      </c>
      <c r="N32" s="180"/>
      <c r="O32" s="179"/>
      <c r="P32" s="178"/>
      <c r="Q32" s="178"/>
      <c r="R32" s="178"/>
      <c r="S32" s="178"/>
      <c r="T32" s="175"/>
      <c r="U32" s="175"/>
      <c r="V32" s="175"/>
      <c r="W32" s="175"/>
      <c r="X32" s="175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ht="19.5" customHeight="1"/>
    <row r="35" ht="19.5" customHeight="1"/>
    <row r="36" spans="1:23" ht="21.75" customHeight="1">
      <c r="A36" s="14" t="str">
        <f>A1</f>
        <v>第１日（１１月３日）　１回戦</v>
      </c>
      <c r="B36" s="14"/>
      <c r="C36" s="14"/>
      <c r="D36" s="14"/>
      <c r="E36" s="14"/>
      <c r="F36" s="14"/>
      <c r="G36" s="14"/>
      <c r="H36" s="14"/>
      <c r="O36" s="187" t="s">
        <v>58</v>
      </c>
      <c r="P36" s="187"/>
      <c r="Q36" s="187"/>
      <c r="R36" s="188" t="str">
        <f>'組み合わせ表'!Z5</f>
        <v>那須塩原市那珂川河畔公園Ａ</v>
      </c>
      <c r="S36" s="188"/>
      <c r="T36" s="188"/>
      <c r="U36" s="188"/>
      <c r="V36" s="188"/>
      <c r="W36" s="188"/>
    </row>
    <row r="37" ht="19.5" customHeight="1"/>
    <row r="38" spans="3:22" ht="19.5" customHeight="1">
      <c r="C38" s="6"/>
      <c r="D38" s="6"/>
      <c r="E38" s="6"/>
      <c r="F38" s="6"/>
      <c r="G38" s="6"/>
      <c r="H38" s="6"/>
      <c r="I38" s="6"/>
      <c r="N38" s="6"/>
      <c r="O38" s="6"/>
      <c r="P38" s="6"/>
      <c r="Q38" s="6"/>
      <c r="R38" s="6"/>
      <c r="S38" s="6"/>
      <c r="T38" s="6"/>
      <c r="U38" s="6"/>
      <c r="V38" s="6"/>
    </row>
    <row r="39" spans="1:25" ht="19.5" customHeight="1">
      <c r="A39" s="16"/>
      <c r="B39" s="16"/>
      <c r="C39" s="22"/>
      <c r="D39" s="74"/>
      <c r="E39" s="22"/>
      <c r="F39" s="22"/>
      <c r="G39" s="22"/>
      <c r="H39" s="22"/>
      <c r="I39" s="74"/>
      <c r="J39" s="16"/>
      <c r="K39" s="16"/>
      <c r="L39" s="16"/>
      <c r="M39" s="16"/>
      <c r="N39" s="22"/>
      <c r="O39" s="22"/>
      <c r="P39" s="22"/>
      <c r="Q39" s="74"/>
      <c r="R39" s="22"/>
      <c r="S39" s="22"/>
      <c r="T39" s="22"/>
      <c r="U39" s="22"/>
      <c r="V39" s="74"/>
      <c r="W39" s="16"/>
      <c r="X39" s="16"/>
      <c r="Y39" s="16"/>
    </row>
    <row r="40" spans="1:25" ht="19.5" customHeight="1" thickBot="1">
      <c r="A40" s="16"/>
      <c r="B40" s="22"/>
      <c r="C40" s="76"/>
      <c r="D40" s="77"/>
      <c r="E40" s="29"/>
      <c r="F40" s="29"/>
      <c r="G40" s="22"/>
      <c r="H40" s="22"/>
      <c r="I40" s="77"/>
      <c r="J40" s="20"/>
      <c r="K40" s="20"/>
      <c r="L40" s="16"/>
      <c r="M40" s="22"/>
      <c r="N40" s="22"/>
      <c r="O40" s="22"/>
      <c r="P40" s="22"/>
      <c r="Q40" s="75"/>
      <c r="R40" s="78"/>
      <c r="S40" s="29"/>
      <c r="T40" s="22"/>
      <c r="U40" s="22"/>
      <c r="V40" s="77"/>
      <c r="W40" s="22"/>
      <c r="X40" s="20"/>
      <c r="Y40" s="16"/>
    </row>
    <row r="41" spans="1:25" ht="19.5" customHeight="1" thickTop="1">
      <c r="A41" s="16"/>
      <c r="B41" s="74"/>
      <c r="C41" s="22"/>
      <c r="D41" s="22" t="s">
        <v>2</v>
      </c>
      <c r="E41" s="34"/>
      <c r="F41" s="27"/>
      <c r="G41" s="22"/>
      <c r="H41" s="74"/>
      <c r="I41" s="22"/>
      <c r="J41" s="22" t="s">
        <v>0</v>
      </c>
      <c r="K41" s="16"/>
      <c r="L41" s="25"/>
      <c r="M41" s="22"/>
      <c r="N41" s="22"/>
      <c r="O41" s="26"/>
      <c r="P41" s="23"/>
      <c r="Q41" s="24" t="s">
        <v>4</v>
      </c>
      <c r="R41" s="79"/>
      <c r="S41" s="72"/>
      <c r="T41" s="22"/>
      <c r="U41" s="74"/>
      <c r="V41" s="22"/>
      <c r="W41" s="24" t="s">
        <v>1</v>
      </c>
      <c r="X41" s="22"/>
      <c r="Y41" s="25"/>
    </row>
    <row r="42" spans="1:25" ht="19.5" customHeight="1">
      <c r="A42" s="16"/>
      <c r="B42" s="74"/>
      <c r="C42" s="16"/>
      <c r="D42" s="16"/>
      <c r="E42" s="16"/>
      <c r="F42" s="25"/>
      <c r="G42" s="29"/>
      <c r="H42" s="91"/>
      <c r="I42" s="29"/>
      <c r="J42" s="22"/>
      <c r="K42" s="22"/>
      <c r="L42" s="25"/>
      <c r="M42" s="22"/>
      <c r="N42" s="22"/>
      <c r="O42" s="33"/>
      <c r="P42" s="29"/>
      <c r="Q42" s="22"/>
      <c r="R42" s="74"/>
      <c r="S42" s="22"/>
      <c r="T42" s="16"/>
      <c r="U42" s="74"/>
      <c r="V42" s="29"/>
      <c r="W42" s="29"/>
      <c r="X42" s="26"/>
      <c r="Y42" s="22"/>
    </row>
    <row r="43" spans="1:25" ht="19.5" customHeight="1">
      <c r="A43" s="16"/>
      <c r="B43" s="189">
        <v>1</v>
      </c>
      <c r="C43" s="189"/>
      <c r="D43" s="16"/>
      <c r="E43" s="189">
        <v>2</v>
      </c>
      <c r="F43" s="189"/>
      <c r="G43" s="29"/>
      <c r="H43" s="189">
        <v>3</v>
      </c>
      <c r="I43" s="189"/>
      <c r="J43" s="29"/>
      <c r="K43" s="189">
        <v>4</v>
      </c>
      <c r="L43" s="189"/>
      <c r="M43" s="29"/>
      <c r="N43" s="29"/>
      <c r="O43" s="176">
        <v>5</v>
      </c>
      <c r="P43" s="176"/>
      <c r="Q43" s="29"/>
      <c r="R43" s="189">
        <v>6</v>
      </c>
      <c r="S43" s="189"/>
      <c r="T43" s="28"/>
      <c r="U43" s="176">
        <v>7</v>
      </c>
      <c r="V43" s="176"/>
      <c r="W43" s="16"/>
      <c r="X43" s="176">
        <v>8</v>
      </c>
      <c r="Y43" s="176"/>
    </row>
    <row r="44" spans="1:25" ht="19.5" customHeight="1">
      <c r="A44" s="16"/>
      <c r="B44" s="182" t="str">
        <f>'組み合わせ表'!Y33</f>
        <v>ＨＦＣ.ＺＥＲＯ真岡</v>
      </c>
      <c r="C44" s="182"/>
      <c r="D44" s="60"/>
      <c r="E44" s="183" t="str">
        <f>'組み合わせ表'!Y29</f>
        <v>ＦＣ　ＳＦｉＤＡ</v>
      </c>
      <c r="F44" s="183"/>
      <c r="G44" s="58"/>
      <c r="H44" s="182" t="str">
        <f>'組み合わせ表'!Y25</f>
        <v>間々田ＦＣがむしゃら</v>
      </c>
      <c r="I44" s="182"/>
      <c r="J44" s="58"/>
      <c r="K44" s="183" t="str">
        <f>'組み合わせ表'!Y21</f>
        <v>間東ＦＣミラクルズ</v>
      </c>
      <c r="L44" s="183"/>
      <c r="M44" s="58"/>
      <c r="N44" s="58"/>
      <c r="O44" s="183" t="str">
        <f>'組み合わせ表'!Y17</f>
        <v>サウス宇都宮ＳＣ</v>
      </c>
      <c r="P44" s="183"/>
      <c r="Q44" s="58"/>
      <c r="R44" s="185" t="str">
        <f>'組み合わせ表'!Y13</f>
        <v>野原グランディオスＦＣ</v>
      </c>
      <c r="S44" s="185"/>
      <c r="T44" s="58"/>
      <c r="U44" s="182" t="str">
        <f>'組み合わせ表'!Y9</f>
        <v>栃木ＵＶＡ・セレソン</v>
      </c>
      <c r="V44" s="182"/>
      <c r="W44" s="58"/>
      <c r="X44" s="183" t="str">
        <f>'組み合わせ表'!Y5</f>
        <v>今市第三カルナヴァル</v>
      </c>
      <c r="Y44" s="183"/>
    </row>
    <row r="45" spans="1:25" ht="19.5" customHeight="1">
      <c r="A45" s="16"/>
      <c r="B45" s="182"/>
      <c r="C45" s="182"/>
      <c r="D45" s="60"/>
      <c r="E45" s="183"/>
      <c r="F45" s="183"/>
      <c r="G45" s="58"/>
      <c r="H45" s="182"/>
      <c r="I45" s="182"/>
      <c r="J45" s="58"/>
      <c r="K45" s="183"/>
      <c r="L45" s="183"/>
      <c r="M45" s="58"/>
      <c r="N45" s="58"/>
      <c r="O45" s="183"/>
      <c r="P45" s="183"/>
      <c r="Q45" s="58"/>
      <c r="R45" s="185"/>
      <c r="S45" s="185"/>
      <c r="T45" s="58"/>
      <c r="U45" s="182"/>
      <c r="V45" s="182"/>
      <c r="W45" s="58"/>
      <c r="X45" s="183"/>
      <c r="Y45" s="183"/>
    </row>
    <row r="46" spans="1:25" ht="19.5" customHeight="1">
      <c r="A46" s="16"/>
      <c r="B46" s="182"/>
      <c r="C46" s="182"/>
      <c r="D46" s="60"/>
      <c r="E46" s="183"/>
      <c r="F46" s="183"/>
      <c r="G46" s="58"/>
      <c r="H46" s="182"/>
      <c r="I46" s="182"/>
      <c r="J46" s="58"/>
      <c r="K46" s="183"/>
      <c r="L46" s="183"/>
      <c r="M46" s="58"/>
      <c r="N46" s="58"/>
      <c r="O46" s="183"/>
      <c r="P46" s="183"/>
      <c r="Q46" s="58"/>
      <c r="R46" s="185"/>
      <c r="S46" s="185"/>
      <c r="T46" s="58"/>
      <c r="U46" s="182"/>
      <c r="V46" s="182"/>
      <c r="W46" s="58"/>
      <c r="X46" s="183"/>
      <c r="Y46" s="183"/>
    </row>
    <row r="47" spans="1:25" ht="19.5" customHeight="1">
      <c r="A47" s="16"/>
      <c r="B47" s="182"/>
      <c r="C47" s="182"/>
      <c r="D47" s="60"/>
      <c r="E47" s="183"/>
      <c r="F47" s="183"/>
      <c r="G47" s="58"/>
      <c r="H47" s="182"/>
      <c r="I47" s="182"/>
      <c r="J47" s="58"/>
      <c r="K47" s="183"/>
      <c r="L47" s="183"/>
      <c r="M47" s="58"/>
      <c r="N47" s="58"/>
      <c r="O47" s="183"/>
      <c r="P47" s="183"/>
      <c r="Q47" s="58"/>
      <c r="R47" s="185"/>
      <c r="S47" s="185"/>
      <c r="T47" s="58"/>
      <c r="U47" s="182"/>
      <c r="V47" s="182"/>
      <c r="W47" s="58"/>
      <c r="X47" s="183"/>
      <c r="Y47" s="183"/>
    </row>
    <row r="48" spans="1:25" ht="19.5" customHeight="1">
      <c r="A48" s="16"/>
      <c r="B48" s="182"/>
      <c r="C48" s="182"/>
      <c r="D48" s="60"/>
      <c r="E48" s="183"/>
      <c r="F48" s="183"/>
      <c r="G48" s="58"/>
      <c r="H48" s="182"/>
      <c r="I48" s="182"/>
      <c r="J48" s="58"/>
      <c r="K48" s="183"/>
      <c r="L48" s="183"/>
      <c r="M48" s="58"/>
      <c r="N48" s="58"/>
      <c r="O48" s="183"/>
      <c r="P48" s="183"/>
      <c r="Q48" s="58"/>
      <c r="R48" s="185"/>
      <c r="S48" s="185"/>
      <c r="T48" s="58"/>
      <c r="U48" s="182"/>
      <c r="V48" s="182"/>
      <c r="W48" s="58"/>
      <c r="X48" s="183"/>
      <c r="Y48" s="183"/>
    </row>
    <row r="49" spans="1:25" ht="19.5" customHeight="1">
      <c r="A49" s="16"/>
      <c r="B49" s="182"/>
      <c r="C49" s="182"/>
      <c r="D49" s="60"/>
      <c r="E49" s="183"/>
      <c r="F49" s="183"/>
      <c r="G49" s="58"/>
      <c r="H49" s="182"/>
      <c r="I49" s="182"/>
      <c r="J49" s="58"/>
      <c r="K49" s="183"/>
      <c r="L49" s="183"/>
      <c r="M49" s="58"/>
      <c r="N49" s="58"/>
      <c r="O49" s="183"/>
      <c r="P49" s="183"/>
      <c r="Q49" s="58"/>
      <c r="R49" s="185"/>
      <c r="S49" s="185"/>
      <c r="T49" s="58"/>
      <c r="U49" s="182"/>
      <c r="V49" s="182"/>
      <c r="W49" s="58"/>
      <c r="X49" s="183"/>
      <c r="Y49" s="183"/>
    </row>
    <row r="50" spans="1:25" ht="19.5" customHeight="1">
      <c r="A50" s="16"/>
      <c r="B50" s="182"/>
      <c r="C50" s="182"/>
      <c r="D50" s="60"/>
      <c r="E50" s="183"/>
      <c r="F50" s="183"/>
      <c r="G50" s="58"/>
      <c r="H50" s="182"/>
      <c r="I50" s="182"/>
      <c r="J50" s="58"/>
      <c r="K50" s="183"/>
      <c r="L50" s="183"/>
      <c r="M50" s="58"/>
      <c r="N50" s="58"/>
      <c r="O50" s="183"/>
      <c r="P50" s="183"/>
      <c r="Q50" s="58"/>
      <c r="R50" s="185"/>
      <c r="S50" s="185"/>
      <c r="T50" s="58"/>
      <c r="U50" s="182"/>
      <c r="V50" s="182"/>
      <c r="W50" s="58"/>
      <c r="X50" s="183"/>
      <c r="Y50" s="183"/>
    </row>
    <row r="51" spans="1:25" ht="19.5" customHeight="1">
      <c r="A51" s="16"/>
      <c r="B51" s="182"/>
      <c r="C51" s="182"/>
      <c r="D51" s="60"/>
      <c r="E51" s="183"/>
      <c r="F51" s="183"/>
      <c r="G51" s="58"/>
      <c r="H51" s="182"/>
      <c r="I51" s="182"/>
      <c r="J51" s="58"/>
      <c r="K51" s="183"/>
      <c r="L51" s="183"/>
      <c r="M51" s="58"/>
      <c r="N51" s="58"/>
      <c r="O51" s="183"/>
      <c r="P51" s="183"/>
      <c r="Q51" s="58"/>
      <c r="R51" s="185"/>
      <c r="S51" s="185"/>
      <c r="T51" s="58"/>
      <c r="U51" s="182"/>
      <c r="V51" s="182"/>
      <c r="W51" s="58"/>
      <c r="X51" s="183"/>
      <c r="Y51" s="183"/>
    </row>
    <row r="52" spans="1:25" ht="19.5" customHeight="1">
      <c r="A52" s="16"/>
      <c r="B52" s="182"/>
      <c r="C52" s="182"/>
      <c r="D52" s="60"/>
      <c r="E52" s="183"/>
      <c r="F52" s="183"/>
      <c r="G52" s="58"/>
      <c r="H52" s="182"/>
      <c r="I52" s="182"/>
      <c r="J52" s="58"/>
      <c r="K52" s="183"/>
      <c r="L52" s="183"/>
      <c r="M52" s="58"/>
      <c r="N52" s="58"/>
      <c r="O52" s="183"/>
      <c r="P52" s="183"/>
      <c r="Q52" s="58"/>
      <c r="R52" s="185"/>
      <c r="S52" s="185"/>
      <c r="T52" s="58"/>
      <c r="U52" s="182"/>
      <c r="V52" s="182"/>
      <c r="W52" s="58"/>
      <c r="X52" s="183"/>
      <c r="Y52" s="183"/>
    </row>
    <row r="53" spans="1:25" ht="19.5" customHeight="1">
      <c r="A53" s="16"/>
      <c r="B53" s="182"/>
      <c r="C53" s="182"/>
      <c r="D53" s="60"/>
      <c r="E53" s="183"/>
      <c r="F53" s="183"/>
      <c r="G53" s="58"/>
      <c r="H53" s="182"/>
      <c r="I53" s="182"/>
      <c r="J53" s="58"/>
      <c r="K53" s="183"/>
      <c r="L53" s="183"/>
      <c r="M53" s="58"/>
      <c r="N53" s="58"/>
      <c r="O53" s="183"/>
      <c r="P53" s="183"/>
      <c r="Q53" s="58"/>
      <c r="R53" s="185"/>
      <c r="S53" s="185"/>
      <c r="T53" s="58"/>
      <c r="U53" s="182"/>
      <c r="V53" s="182"/>
      <c r="W53" s="58"/>
      <c r="X53" s="183"/>
      <c r="Y53" s="183"/>
    </row>
    <row r="54" spans="1:25" ht="19.5" customHeight="1">
      <c r="A54" s="16"/>
      <c r="B54" s="182"/>
      <c r="C54" s="182"/>
      <c r="D54" s="60"/>
      <c r="E54" s="183"/>
      <c r="F54" s="183"/>
      <c r="G54" s="58"/>
      <c r="H54" s="182"/>
      <c r="I54" s="182"/>
      <c r="J54" s="58"/>
      <c r="K54" s="183"/>
      <c r="L54" s="183"/>
      <c r="M54" s="58"/>
      <c r="N54" s="58"/>
      <c r="O54" s="183"/>
      <c r="P54" s="183"/>
      <c r="Q54" s="58"/>
      <c r="R54" s="185"/>
      <c r="S54" s="185"/>
      <c r="T54" s="58"/>
      <c r="U54" s="182"/>
      <c r="V54" s="182"/>
      <c r="W54" s="58"/>
      <c r="X54" s="183"/>
      <c r="Y54" s="183"/>
    </row>
    <row r="55" spans="1:25" ht="19.5" customHeight="1">
      <c r="A55" s="12"/>
      <c r="B55" s="12"/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2"/>
      <c r="X55" s="12"/>
      <c r="Y55" s="12"/>
    </row>
    <row r="56" spans="1:25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75" t="s">
        <v>6</v>
      </c>
      <c r="U56" s="175"/>
      <c r="V56" s="175"/>
      <c r="W56" s="175"/>
      <c r="X56" s="175"/>
      <c r="Y56" s="12"/>
    </row>
    <row r="57" spans="1:25" ht="19.5" customHeight="1">
      <c r="A57" s="16"/>
      <c r="B57" s="176" t="s">
        <v>2</v>
      </c>
      <c r="C57" s="177">
        <v>0.5</v>
      </c>
      <c r="D57" s="177"/>
      <c r="E57" s="178" t="str">
        <f>B44</f>
        <v>ＨＦＣ.ＺＥＲＯ真岡</v>
      </c>
      <c r="F57" s="178"/>
      <c r="G57" s="178"/>
      <c r="H57" s="178"/>
      <c r="I57" s="179">
        <f>K57+K58</f>
        <v>1</v>
      </c>
      <c r="J57" s="180" t="s">
        <v>7</v>
      </c>
      <c r="K57" s="17">
        <v>1</v>
      </c>
      <c r="L57" s="17" t="s">
        <v>8</v>
      </c>
      <c r="M57" s="17">
        <v>0</v>
      </c>
      <c r="N57" s="180" t="s">
        <v>9</v>
      </c>
      <c r="O57" s="179">
        <f>M57+M58</f>
        <v>0</v>
      </c>
      <c r="P57" s="181" t="str">
        <f>E44</f>
        <v>ＦＣ　ＳＦｉＤＡ</v>
      </c>
      <c r="Q57" s="181"/>
      <c r="R57" s="181"/>
      <c r="S57" s="181"/>
      <c r="T57" s="174" t="s">
        <v>42</v>
      </c>
      <c r="U57" s="175"/>
      <c r="V57" s="175"/>
      <c r="W57" s="175"/>
      <c r="X57" s="175"/>
      <c r="Y57" s="12"/>
    </row>
    <row r="58" spans="1:25" ht="19.5" customHeight="1">
      <c r="A58" s="16"/>
      <c r="B58" s="176"/>
      <c r="C58" s="177"/>
      <c r="D58" s="177"/>
      <c r="E58" s="178"/>
      <c r="F58" s="178"/>
      <c r="G58" s="178"/>
      <c r="H58" s="178"/>
      <c r="I58" s="179"/>
      <c r="J58" s="180"/>
      <c r="K58" s="17">
        <v>0</v>
      </c>
      <c r="L58" s="17" t="s">
        <v>8</v>
      </c>
      <c r="M58" s="17">
        <v>0</v>
      </c>
      <c r="N58" s="180"/>
      <c r="O58" s="179"/>
      <c r="P58" s="181"/>
      <c r="Q58" s="181"/>
      <c r="R58" s="181"/>
      <c r="S58" s="181"/>
      <c r="T58" s="175"/>
      <c r="U58" s="175"/>
      <c r="V58" s="175"/>
      <c r="W58" s="175"/>
      <c r="X58" s="175"/>
      <c r="Y58" s="12"/>
    </row>
    <row r="59" spans="1:25" ht="19.5" customHeight="1">
      <c r="A59" s="16"/>
      <c r="B59" s="18"/>
      <c r="C59" s="16"/>
      <c r="D59" s="16"/>
      <c r="E59" s="57"/>
      <c r="F59" s="57"/>
      <c r="G59" s="57"/>
      <c r="H59" s="57"/>
      <c r="I59" s="57"/>
      <c r="J59" s="59"/>
      <c r="K59" s="57"/>
      <c r="L59" s="57"/>
      <c r="M59" s="57"/>
      <c r="N59" s="59"/>
      <c r="O59" s="57"/>
      <c r="P59" s="57"/>
      <c r="Q59" s="57"/>
      <c r="R59" s="57"/>
      <c r="S59" s="57"/>
      <c r="T59" s="12"/>
      <c r="U59" s="12"/>
      <c r="V59" s="12"/>
      <c r="W59" s="12"/>
      <c r="X59" s="12"/>
      <c r="Y59" s="12"/>
    </row>
    <row r="60" spans="1:25" ht="19.5" customHeight="1">
      <c r="A60" s="16"/>
      <c r="B60" s="176" t="s">
        <v>0</v>
      </c>
      <c r="C60" s="177">
        <v>0.5416666666666666</v>
      </c>
      <c r="D60" s="177"/>
      <c r="E60" s="178" t="str">
        <f>H44</f>
        <v>間々田ＦＣがむしゃら</v>
      </c>
      <c r="F60" s="178"/>
      <c r="G60" s="178"/>
      <c r="H60" s="178"/>
      <c r="I60" s="179">
        <f>K60+K61</f>
        <v>1</v>
      </c>
      <c r="J60" s="180" t="s">
        <v>7</v>
      </c>
      <c r="K60" s="17">
        <v>1</v>
      </c>
      <c r="L60" s="17" t="s">
        <v>8</v>
      </c>
      <c r="M60" s="17">
        <v>0</v>
      </c>
      <c r="N60" s="180" t="s">
        <v>9</v>
      </c>
      <c r="O60" s="179">
        <f>M60+M61</f>
        <v>1</v>
      </c>
      <c r="P60" s="191" t="str">
        <f>K44</f>
        <v>間東ＦＣミラクルズ</v>
      </c>
      <c r="Q60" s="191"/>
      <c r="R60" s="191"/>
      <c r="S60" s="191"/>
      <c r="T60" s="174" t="s">
        <v>43</v>
      </c>
      <c r="U60" s="175"/>
      <c r="V60" s="175"/>
      <c r="W60" s="175"/>
      <c r="X60" s="175"/>
      <c r="Y60" s="12"/>
    </row>
    <row r="61" spans="1:25" ht="19.5" customHeight="1">
      <c r="A61" s="16"/>
      <c r="B61" s="176"/>
      <c r="C61" s="177"/>
      <c r="D61" s="177"/>
      <c r="E61" s="178"/>
      <c r="F61" s="178"/>
      <c r="G61" s="178"/>
      <c r="H61" s="178"/>
      <c r="I61" s="179"/>
      <c r="J61" s="180"/>
      <c r="K61" s="17">
        <v>0</v>
      </c>
      <c r="L61" s="17" t="s">
        <v>8</v>
      </c>
      <c r="M61" s="17">
        <v>1</v>
      </c>
      <c r="N61" s="180"/>
      <c r="O61" s="179"/>
      <c r="P61" s="191"/>
      <c r="Q61" s="191"/>
      <c r="R61" s="191"/>
      <c r="S61" s="191"/>
      <c r="T61" s="175"/>
      <c r="U61" s="175"/>
      <c r="V61" s="175"/>
      <c r="W61" s="175"/>
      <c r="X61" s="175"/>
      <c r="Y61" s="12"/>
    </row>
    <row r="62" spans="1:25" ht="19.5" customHeight="1">
      <c r="A62" s="16"/>
      <c r="B62" s="18"/>
      <c r="C62" s="71"/>
      <c r="D62" s="71"/>
      <c r="E62" s="57"/>
      <c r="F62" s="57"/>
      <c r="G62" s="57"/>
      <c r="H62" s="57"/>
      <c r="I62" s="17"/>
      <c r="J62" s="19" t="s">
        <v>137</v>
      </c>
      <c r="K62" s="17">
        <v>2</v>
      </c>
      <c r="L62" s="17" t="s">
        <v>136</v>
      </c>
      <c r="M62" s="17">
        <v>1</v>
      </c>
      <c r="N62" s="19"/>
      <c r="O62" s="17"/>
      <c r="P62" s="57"/>
      <c r="Q62" s="57"/>
      <c r="R62" s="57"/>
      <c r="S62" s="57"/>
      <c r="T62" s="13"/>
      <c r="U62" s="13"/>
      <c r="V62" s="13"/>
      <c r="W62" s="13"/>
      <c r="X62" s="13"/>
      <c r="Y62" s="12"/>
    </row>
    <row r="63" spans="1:25" ht="19.5" customHeight="1">
      <c r="A63" s="16"/>
      <c r="B63" s="18"/>
      <c r="C63" s="16"/>
      <c r="D63" s="16"/>
      <c r="E63" s="57"/>
      <c r="F63" s="57"/>
      <c r="G63" s="57"/>
      <c r="H63" s="57"/>
      <c r="I63" s="57"/>
      <c r="J63" s="59"/>
      <c r="K63" s="57"/>
      <c r="L63" s="57"/>
      <c r="M63" s="57"/>
      <c r="N63" s="59"/>
      <c r="O63" s="57"/>
      <c r="P63" s="57"/>
      <c r="Q63" s="57"/>
      <c r="R63" s="57"/>
      <c r="S63" s="57"/>
      <c r="T63" s="12"/>
      <c r="U63" s="12"/>
      <c r="V63" s="12"/>
      <c r="W63" s="12"/>
      <c r="X63" s="12"/>
      <c r="Y63" s="12"/>
    </row>
    <row r="64" spans="1:25" ht="19.5" customHeight="1">
      <c r="A64" s="16"/>
      <c r="B64" s="176" t="s">
        <v>4</v>
      </c>
      <c r="C64" s="177">
        <v>0.5833333333333334</v>
      </c>
      <c r="D64" s="177"/>
      <c r="E64" s="181" t="str">
        <f>O44</f>
        <v>サウス宇都宮ＳＣ</v>
      </c>
      <c r="F64" s="181"/>
      <c r="G64" s="181"/>
      <c r="H64" s="181"/>
      <c r="I64" s="179">
        <f>K64+K65</f>
        <v>1</v>
      </c>
      <c r="J64" s="180" t="s">
        <v>7</v>
      </c>
      <c r="K64" s="17">
        <v>1</v>
      </c>
      <c r="L64" s="17" t="s">
        <v>8</v>
      </c>
      <c r="M64" s="17">
        <v>0</v>
      </c>
      <c r="N64" s="180" t="s">
        <v>9</v>
      </c>
      <c r="O64" s="179">
        <f>M64+M65</f>
        <v>2</v>
      </c>
      <c r="P64" s="178" t="str">
        <f>R44</f>
        <v>野原グランディオスＦＣ</v>
      </c>
      <c r="Q64" s="178"/>
      <c r="R64" s="178"/>
      <c r="S64" s="178"/>
      <c r="T64" s="174" t="s">
        <v>44</v>
      </c>
      <c r="U64" s="175"/>
      <c r="V64" s="175"/>
      <c r="W64" s="175"/>
      <c r="X64" s="175"/>
      <c r="Y64" s="12"/>
    </row>
    <row r="65" spans="1:25" ht="19.5" customHeight="1">
      <c r="A65" s="16"/>
      <c r="B65" s="176"/>
      <c r="C65" s="177"/>
      <c r="D65" s="177"/>
      <c r="E65" s="181"/>
      <c r="F65" s="181"/>
      <c r="G65" s="181"/>
      <c r="H65" s="181"/>
      <c r="I65" s="179"/>
      <c r="J65" s="180"/>
      <c r="K65" s="17">
        <v>0</v>
      </c>
      <c r="L65" s="17" t="s">
        <v>8</v>
      </c>
      <c r="M65" s="17">
        <v>2</v>
      </c>
      <c r="N65" s="180"/>
      <c r="O65" s="179"/>
      <c r="P65" s="178"/>
      <c r="Q65" s="178"/>
      <c r="R65" s="178"/>
      <c r="S65" s="178"/>
      <c r="T65" s="175"/>
      <c r="U65" s="175"/>
      <c r="V65" s="175"/>
      <c r="W65" s="175"/>
      <c r="X65" s="175"/>
      <c r="Y65" s="12"/>
    </row>
    <row r="66" spans="1:25" ht="19.5" customHeight="1">
      <c r="A66" s="16"/>
      <c r="B66" s="18"/>
      <c r="C66" s="16"/>
      <c r="D66" s="16"/>
      <c r="E66" s="57"/>
      <c r="F66" s="57"/>
      <c r="G66" s="57"/>
      <c r="H66" s="57"/>
      <c r="I66" s="57"/>
      <c r="J66" s="59"/>
      <c r="K66" s="57"/>
      <c r="L66" s="57"/>
      <c r="M66" s="57"/>
      <c r="N66" s="59"/>
      <c r="O66" s="57"/>
      <c r="P66" s="57"/>
      <c r="Q66" s="57"/>
      <c r="R66" s="57"/>
      <c r="S66" s="57"/>
      <c r="T66" s="12"/>
      <c r="U66" s="12"/>
      <c r="V66" s="12"/>
      <c r="W66" s="12"/>
      <c r="X66" s="12"/>
      <c r="Y66" s="12"/>
    </row>
    <row r="67" spans="1:25" ht="19.5" customHeight="1">
      <c r="A67" s="16"/>
      <c r="B67" s="176" t="s">
        <v>1</v>
      </c>
      <c r="C67" s="177">
        <v>0.625</v>
      </c>
      <c r="D67" s="177"/>
      <c r="E67" s="186" t="str">
        <f>U44</f>
        <v>栃木ＵＶＡ・セレソン</v>
      </c>
      <c r="F67" s="186"/>
      <c r="G67" s="186"/>
      <c r="H67" s="186"/>
      <c r="I67" s="179">
        <f>K67+K68</f>
        <v>2</v>
      </c>
      <c r="J67" s="180" t="s">
        <v>7</v>
      </c>
      <c r="K67" s="17">
        <v>2</v>
      </c>
      <c r="L67" s="17" t="s">
        <v>8</v>
      </c>
      <c r="M67" s="17">
        <v>1</v>
      </c>
      <c r="N67" s="180" t="s">
        <v>9</v>
      </c>
      <c r="O67" s="179">
        <f>M67+M68</f>
        <v>1</v>
      </c>
      <c r="P67" s="181" t="str">
        <f>X44</f>
        <v>今市第三カルナヴァル</v>
      </c>
      <c r="Q67" s="181"/>
      <c r="R67" s="181"/>
      <c r="S67" s="181"/>
      <c r="T67" s="174" t="s">
        <v>45</v>
      </c>
      <c r="U67" s="175"/>
      <c r="V67" s="175"/>
      <c r="W67" s="175"/>
      <c r="X67" s="175"/>
      <c r="Y67" s="12"/>
    </row>
    <row r="68" spans="1:25" ht="19.5" customHeight="1">
      <c r="A68" s="16"/>
      <c r="B68" s="176"/>
      <c r="C68" s="177"/>
      <c r="D68" s="177"/>
      <c r="E68" s="186"/>
      <c r="F68" s="186"/>
      <c r="G68" s="186"/>
      <c r="H68" s="186"/>
      <c r="I68" s="179"/>
      <c r="J68" s="180"/>
      <c r="K68" s="17">
        <v>0</v>
      </c>
      <c r="L68" s="17" t="s">
        <v>8</v>
      </c>
      <c r="M68" s="17">
        <v>0</v>
      </c>
      <c r="N68" s="180"/>
      <c r="O68" s="179"/>
      <c r="P68" s="181"/>
      <c r="Q68" s="181"/>
      <c r="R68" s="181"/>
      <c r="S68" s="181"/>
      <c r="T68" s="175"/>
      <c r="U68" s="175"/>
      <c r="V68" s="175"/>
      <c r="W68" s="175"/>
      <c r="X68" s="175"/>
      <c r="Y68" s="12"/>
    </row>
    <row r="69" spans="1:25" ht="19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2"/>
      <c r="U69" s="12"/>
      <c r="V69" s="12"/>
      <c r="W69" s="12"/>
      <c r="X69" s="12"/>
      <c r="Y69" s="12"/>
    </row>
  </sheetData>
  <sheetProtection/>
  <mergeCells count="110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O36:Q36"/>
    <mergeCell ref="R36:W36"/>
    <mergeCell ref="B43:C43"/>
    <mergeCell ref="E43:F43"/>
    <mergeCell ref="H43:I43"/>
    <mergeCell ref="K43:L43"/>
    <mergeCell ref="O43:P43"/>
    <mergeCell ref="R43:S43"/>
    <mergeCell ref="U43:V43"/>
    <mergeCell ref="X43:Y43"/>
    <mergeCell ref="B44:C54"/>
    <mergeCell ref="E44:F54"/>
    <mergeCell ref="H44:I54"/>
    <mergeCell ref="K44:L54"/>
    <mergeCell ref="O44:P54"/>
    <mergeCell ref="R44:S54"/>
    <mergeCell ref="U44:V54"/>
    <mergeCell ref="X44:Y54"/>
    <mergeCell ref="T56:X56"/>
    <mergeCell ref="B57:B58"/>
    <mergeCell ref="C57:D58"/>
    <mergeCell ref="E57:H58"/>
    <mergeCell ref="I57:I58"/>
    <mergeCell ref="J57:J58"/>
    <mergeCell ref="N57:N58"/>
    <mergeCell ref="O57:O58"/>
    <mergeCell ref="P57:S58"/>
    <mergeCell ref="T57:X58"/>
    <mergeCell ref="O64:O65"/>
    <mergeCell ref="B60:B61"/>
    <mergeCell ref="C60:D61"/>
    <mergeCell ref="E60:H61"/>
    <mergeCell ref="I60:I61"/>
    <mergeCell ref="J60:J61"/>
    <mergeCell ref="N60:N61"/>
    <mergeCell ref="P67:S68"/>
    <mergeCell ref="O60:O61"/>
    <mergeCell ref="P60:S61"/>
    <mergeCell ref="T60:X61"/>
    <mergeCell ref="B64:B65"/>
    <mergeCell ref="C64:D65"/>
    <mergeCell ref="E64:H65"/>
    <mergeCell ref="I64:I65"/>
    <mergeCell ref="J64:J65"/>
    <mergeCell ref="N64:N65"/>
    <mergeCell ref="T67:X68"/>
    <mergeCell ref="P64:S65"/>
    <mergeCell ref="T64:X65"/>
    <mergeCell ref="B67:B68"/>
    <mergeCell ref="C67:D68"/>
    <mergeCell ref="E67:H68"/>
    <mergeCell ref="I67:I68"/>
    <mergeCell ref="J67:J68"/>
    <mergeCell ref="N67:N68"/>
    <mergeCell ref="O67:O6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N1" sqref="N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38</v>
      </c>
      <c r="B1" s="14"/>
      <c r="C1" s="14"/>
      <c r="D1" s="14"/>
      <c r="E1" s="14"/>
      <c r="F1" s="14"/>
      <c r="G1" s="14"/>
      <c r="H1" s="14"/>
      <c r="O1" s="187" t="s">
        <v>11</v>
      </c>
      <c r="P1" s="187"/>
      <c r="Q1" s="187"/>
      <c r="R1" s="190" t="str">
        <f>'組み合わせ表'!H29</f>
        <v>那須塩原市三島体育センターＡ</v>
      </c>
      <c r="S1" s="190"/>
      <c r="T1" s="190"/>
      <c r="U1" s="190"/>
      <c r="V1" s="190"/>
      <c r="W1" s="190"/>
    </row>
    <row r="2" ht="19.5" customHeight="1"/>
    <row r="3" spans="3:22" ht="19.5" customHeight="1" thickBot="1">
      <c r="C3" s="6"/>
      <c r="D3" s="6"/>
      <c r="E3" s="3"/>
      <c r="F3" s="3"/>
      <c r="G3" s="3"/>
      <c r="H3" s="114"/>
      <c r="I3" s="83"/>
      <c r="N3" s="6"/>
      <c r="O3" s="6"/>
      <c r="P3" s="6"/>
      <c r="Q3" s="6"/>
      <c r="R3" s="83"/>
      <c r="S3" s="110"/>
      <c r="T3" s="3"/>
      <c r="U3" s="3"/>
      <c r="V3" s="3"/>
    </row>
    <row r="4" spans="1:25" ht="19.5" customHeight="1" thickTop="1">
      <c r="A4" s="16"/>
      <c r="B4" s="16"/>
      <c r="C4" s="22"/>
      <c r="D4" s="22"/>
      <c r="E4" s="96"/>
      <c r="F4" s="24"/>
      <c r="G4" s="24" t="s">
        <v>3</v>
      </c>
      <c r="H4" s="22"/>
      <c r="I4" s="74"/>
      <c r="J4" s="16"/>
      <c r="K4" s="16"/>
      <c r="L4" s="16"/>
      <c r="M4" s="16"/>
      <c r="N4" s="22"/>
      <c r="O4" s="22"/>
      <c r="P4" s="22"/>
      <c r="Q4" s="26"/>
      <c r="R4" s="98"/>
      <c r="S4" s="22"/>
      <c r="T4" s="22" t="s">
        <v>5</v>
      </c>
      <c r="U4" s="22"/>
      <c r="V4" s="24"/>
      <c r="W4" s="98"/>
      <c r="X4" s="22"/>
      <c r="Y4" s="16"/>
    </row>
    <row r="5" spans="1:25" ht="19.5" customHeight="1" thickBot="1">
      <c r="A5" s="16"/>
      <c r="B5" s="22"/>
      <c r="C5" s="20"/>
      <c r="D5" s="20"/>
      <c r="E5" s="101"/>
      <c r="F5" s="29"/>
      <c r="G5" s="22"/>
      <c r="H5" s="22"/>
      <c r="I5" s="75"/>
      <c r="J5" s="22"/>
      <c r="K5" s="22"/>
      <c r="L5" s="16"/>
      <c r="M5" s="22"/>
      <c r="N5" s="22"/>
      <c r="O5" s="22"/>
      <c r="P5" s="22"/>
      <c r="Q5" s="21"/>
      <c r="R5" s="101"/>
      <c r="S5" s="29"/>
      <c r="T5" s="22"/>
      <c r="U5" s="22"/>
      <c r="V5" s="20"/>
      <c r="W5" s="92"/>
      <c r="X5" s="76"/>
      <c r="Y5" s="16"/>
    </row>
    <row r="6" spans="1:25" ht="19.5" customHeight="1" thickTop="1">
      <c r="A6" s="16"/>
      <c r="B6" s="26"/>
      <c r="C6" s="23"/>
      <c r="D6" s="24" t="s">
        <v>2</v>
      </c>
      <c r="E6" s="79"/>
      <c r="F6" s="97"/>
      <c r="G6" s="22"/>
      <c r="H6" s="22"/>
      <c r="I6" s="25"/>
      <c r="J6" s="99" t="s">
        <v>0</v>
      </c>
      <c r="K6" s="93"/>
      <c r="L6" s="22"/>
      <c r="M6" s="22"/>
      <c r="N6" s="22"/>
      <c r="O6" s="26"/>
      <c r="P6" s="23"/>
      <c r="Q6" s="24" t="s">
        <v>4</v>
      </c>
      <c r="R6" s="79"/>
      <c r="S6" s="27"/>
      <c r="T6" s="22"/>
      <c r="U6" s="26"/>
      <c r="V6" s="23"/>
      <c r="W6" s="22" t="s">
        <v>1</v>
      </c>
      <c r="X6" s="93"/>
      <c r="Y6" s="22"/>
    </row>
    <row r="7" spans="1:25" ht="19.5" customHeight="1">
      <c r="A7" s="16"/>
      <c r="B7" s="26"/>
      <c r="C7" s="16"/>
      <c r="D7" s="16"/>
      <c r="E7" s="16"/>
      <c r="F7" s="98"/>
      <c r="G7" s="29"/>
      <c r="H7" s="33"/>
      <c r="I7" s="29"/>
      <c r="J7" s="22"/>
      <c r="K7" s="74"/>
      <c r="L7" s="22"/>
      <c r="M7" s="22"/>
      <c r="N7" s="22"/>
      <c r="O7" s="33"/>
      <c r="P7" s="29"/>
      <c r="Q7" s="22"/>
      <c r="R7" s="74"/>
      <c r="S7" s="22"/>
      <c r="T7" s="16"/>
      <c r="U7" s="22"/>
      <c r="V7" s="36"/>
      <c r="W7" s="29"/>
      <c r="X7" s="74"/>
      <c r="Y7" s="22"/>
    </row>
    <row r="8" spans="1:25" ht="19.5" customHeight="1">
      <c r="A8" s="16"/>
      <c r="B8" s="189">
        <v>1</v>
      </c>
      <c r="C8" s="189"/>
      <c r="D8" s="16"/>
      <c r="E8" s="189">
        <v>2</v>
      </c>
      <c r="F8" s="189"/>
      <c r="G8" s="29"/>
      <c r="H8" s="189">
        <v>3</v>
      </c>
      <c r="I8" s="189"/>
      <c r="J8" s="29"/>
      <c r="K8" s="189">
        <v>4</v>
      </c>
      <c r="L8" s="189"/>
      <c r="M8" s="29"/>
      <c r="N8" s="29"/>
      <c r="O8" s="176">
        <v>5</v>
      </c>
      <c r="P8" s="176"/>
      <c r="Q8" s="29"/>
      <c r="R8" s="189">
        <v>6</v>
      </c>
      <c r="S8" s="189"/>
      <c r="T8" s="28"/>
      <c r="U8" s="176">
        <v>7</v>
      </c>
      <c r="V8" s="176"/>
      <c r="W8" s="16"/>
      <c r="X8" s="176">
        <v>8</v>
      </c>
      <c r="Y8" s="176"/>
    </row>
    <row r="9" spans="1:25" ht="19.5" customHeight="1">
      <c r="A9" s="16"/>
      <c r="B9" s="197" t="s">
        <v>138</v>
      </c>
      <c r="C9" s="197"/>
      <c r="D9" s="18"/>
      <c r="E9" s="198" t="s">
        <v>139</v>
      </c>
      <c r="F9" s="198"/>
      <c r="G9" s="30"/>
      <c r="H9" s="200" t="s">
        <v>140</v>
      </c>
      <c r="I9" s="200"/>
      <c r="J9" s="30"/>
      <c r="K9" s="198" t="s">
        <v>141</v>
      </c>
      <c r="L9" s="198"/>
      <c r="M9" s="30"/>
      <c r="N9" s="30"/>
      <c r="O9" s="183" t="s">
        <v>142</v>
      </c>
      <c r="P9" s="183"/>
      <c r="Q9" s="30"/>
      <c r="R9" s="199" t="s">
        <v>143</v>
      </c>
      <c r="S9" s="199"/>
      <c r="T9" s="30"/>
      <c r="U9" s="197" t="s">
        <v>144</v>
      </c>
      <c r="V9" s="197"/>
      <c r="W9" s="30"/>
      <c r="X9" s="199" t="s">
        <v>145</v>
      </c>
      <c r="Y9" s="199"/>
    </row>
    <row r="10" spans="1:25" ht="19.5" customHeight="1">
      <c r="A10" s="16"/>
      <c r="B10" s="197"/>
      <c r="C10" s="197"/>
      <c r="D10" s="18"/>
      <c r="E10" s="198"/>
      <c r="F10" s="198"/>
      <c r="G10" s="30"/>
      <c r="H10" s="200"/>
      <c r="I10" s="200"/>
      <c r="J10" s="30"/>
      <c r="K10" s="198"/>
      <c r="L10" s="198"/>
      <c r="M10" s="30"/>
      <c r="N10" s="30"/>
      <c r="O10" s="183"/>
      <c r="P10" s="183"/>
      <c r="Q10" s="30"/>
      <c r="R10" s="199"/>
      <c r="S10" s="199"/>
      <c r="T10" s="30"/>
      <c r="U10" s="197"/>
      <c r="V10" s="197"/>
      <c r="W10" s="30"/>
      <c r="X10" s="199"/>
      <c r="Y10" s="199"/>
    </row>
    <row r="11" spans="1:25" ht="19.5" customHeight="1">
      <c r="A11" s="16"/>
      <c r="B11" s="197"/>
      <c r="C11" s="197"/>
      <c r="D11" s="18"/>
      <c r="E11" s="198"/>
      <c r="F11" s="198"/>
      <c r="G11" s="30"/>
      <c r="H11" s="200"/>
      <c r="I11" s="200"/>
      <c r="J11" s="30"/>
      <c r="K11" s="198"/>
      <c r="L11" s="198"/>
      <c r="M11" s="30"/>
      <c r="N11" s="30"/>
      <c r="O11" s="183"/>
      <c r="P11" s="183"/>
      <c r="Q11" s="30"/>
      <c r="R11" s="199"/>
      <c r="S11" s="199"/>
      <c r="T11" s="30"/>
      <c r="U11" s="197"/>
      <c r="V11" s="197"/>
      <c r="W11" s="30"/>
      <c r="X11" s="199"/>
      <c r="Y11" s="199"/>
    </row>
    <row r="12" spans="1:25" ht="19.5" customHeight="1">
      <c r="A12" s="16"/>
      <c r="B12" s="197"/>
      <c r="C12" s="197"/>
      <c r="D12" s="18"/>
      <c r="E12" s="198"/>
      <c r="F12" s="198"/>
      <c r="G12" s="30"/>
      <c r="H12" s="200"/>
      <c r="I12" s="200"/>
      <c r="J12" s="30"/>
      <c r="K12" s="198"/>
      <c r="L12" s="198"/>
      <c r="M12" s="30"/>
      <c r="N12" s="30"/>
      <c r="O12" s="183"/>
      <c r="P12" s="183"/>
      <c r="Q12" s="30"/>
      <c r="R12" s="199"/>
      <c r="S12" s="199"/>
      <c r="T12" s="30"/>
      <c r="U12" s="197"/>
      <c r="V12" s="197"/>
      <c r="W12" s="30"/>
      <c r="X12" s="199"/>
      <c r="Y12" s="199"/>
    </row>
    <row r="13" spans="1:25" ht="19.5" customHeight="1">
      <c r="A13" s="16"/>
      <c r="B13" s="197"/>
      <c r="C13" s="197"/>
      <c r="D13" s="18"/>
      <c r="E13" s="198"/>
      <c r="F13" s="198"/>
      <c r="G13" s="30"/>
      <c r="H13" s="200"/>
      <c r="I13" s="200"/>
      <c r="J13" s="30"/>
      <c r="K13" s="198"/>
      <c r="L13" s="198"/>
      <c r="M13" s="30"/>
      <c r="N13" s="30"/>
      <c r="O13" s="183"/>
      <c r="P13" s="183"/>
      <c r="Q13" s="30"/>
      <c r="R13" s="199"/>
      <c r="S13" s="199"/>
      <c r="T13" s="30"/>
      <c r="U13" s="197"/>
      <c r="V13" s="197"/>
      <c r="W13" s="30"/>
      <c r="X13" s="199"/>
      <c r="Y13" s="199"/>
    </row>
    <row r="14" spans="1:25" ht="19.5" customHeight="1">
      <c r="A14" s="16"/>
      <c r="B14" s="197"/>
      <c r="C14" s="197"/>
      <c r="D14" s="18"/>
      <c r="E14" s="198"/>
      <c r="F14" s="198"/>
      <c r="G14" s="30"/>
      <c r="H14" s="200"/>
      <c r="I14" s="200"/>
      <c r="J14" s="30"/>
      <c r="K14" s="198"/>
      <c r="L14" s="198"/>
      <c r="M14" s="30"/>
      <c r="N14" s="30"/>
      <c r="O14" s="183"/>
      <c r="P14" s="183"/>
      <c r="Q14" s="30"/>
      <c r="R14" s="199"/>
      <c r="S14" s="199"/>
      <c r="T14" s="30"/>
      <c r="U14" s="197"/>
      <c r="V14" s="197"/>
      <c r="W14" s="30"/>
      <c r="X14" s="199"/>
      <c r="Y14" s="199"/>
    </row>
    <row r="15" spans="1:25" ht="19.5" customHeight="1">
      <c r="A15" s="16"/>
      <c r="B15" s="197"/>
      <c r="C15" s="197"/>
      <c r="D15" s="18"/>
      <c r="E15" s="198"/>
      <c r="F15" s="198"/>
      <c r="G15" s="30"/>
      <c r="H15" s="200"/>
      <c r="I15" s="200"/>
      <c r="J15" s="30"/>
      <c r="K15" s="198"/>
      <c r="L15" s="198"/>
      <c r="M15" s="30"/>
      <c r="N15" s="30"/>
      <c r="O15" s="183"/>
      <c r="P15" s="183"/>
      <c r="Q15" s="30"/>
      <c r="R15" s="199"/>
      <c r="S15" s="199"/>
      <c r="T15" s="30"/>
      <c r="U15" s="197"/>
      <c r="V15" s="197"/>
      <c r="W15" s="30"/>
      <c r="X15" s="199"/>
      <c r="Y15" s="199"/>
    </row>
    <row r="16" spans="1:25" ht="19.5" customHeight="1">
      <c r="A16" s="16"/>
      <c r="B16" s="197"/>
      <c r="C16" s="197"/>
      <c r="D16" s="18"/>
      <c r="E16" s="198"/>
      <c r="F16" s="198"/>
      <c r="G16" s="30"/>
      <c r="H16" s="200"/>
      <c r="I16" s="200"/>
      <c r="J16" s="30"/>
      <c r="K16" s="198"/>
      <c r="L16" s="198"/>
      <c r="M16" s="30"/>
      <c r="N16" s="30"/>
      <c r="O16" s="183"/>
      <c r="P16" s="183"/>
      <c r="Q16" s="30"/>
      <c r="R16" s="199"/>
      <c r="S16" s="199"/>
      <c r="T16" s="30"/>
      <c r="U16" s="197"/>
      <c r="V16" s="197"/>
      <c r="W16" s="30"/>
      <c r="X16" s="199"/>
      <c r="Y16" s="199"/>
    </row>
    <row r="17" spans="1:25" ht="19.5" customHeight="1">
      <c r="A17" s="16"/>
      <c r="B17" s="197"/>
      <c r="C17" s="197"/>
      <c r="D17" s="18"/>
      <c r="E17" s="198"/>
      <c r="F17" s="198"/>
      <c r="G17" s="30"/>
      <c r="H17" s="200"/>
      <c r="I17" s="200"/>
      <c r="J17" s="30"/>
      <c r="K17" s="198"/>
      <c r="L17" s="198"/>
      <c r="M17" s="30"/>
      <c r="N17" s="30"/>
      <c r="O17" s="183"/>
      <c r="P17" s="183"/>
      <c r="Q17" s="30"/>
      <c r="R17" s="199"/>
      <c r="S17" s="199"/>
      <c r="T17" s="30"/>
      <c r="U17" s="197"/>
      <c r="V17" s="197"/>
      <c r="W17" s="30"/>
      <c r="X17" s="199"/>
      <c r="Y17" s="199"/>
    </row>
    <row r="18" spans="1:25" ht="19.5" customHeight="1">
      <c r="A18" s="16"/>
      <c r="B18" s="197"/>
      <c r="C18" s="197"/>
      <c r="D18" s="18"/>
      <c r="E18" s="198"/>
      <c r="F18" s="198"/>
      <c r="G18" s="30"/>
      <c r="H18" s="200"/>
      <c r="I18" s="200"/>
      <c r="J18" s="30"/>
      <c r="K18" s="198"/>
      <c r="L18" s="198"/>
      <c r="M18" s="30"/>
      <c r="N18" s="30"/>
      <c r="O18" s="183"/>
      <c r="P18" s="183"/>
      <c r="Q18" s="30"/>
      <c r="R18" s="199"/>
      <c r="S18" s="199"/>
      <c r="T18" s="30"/>
      <c r="U18" s="197"/>
      <c r="V18" s="197"/>
      <c r="W18" s="30"/>
      <c r="X18" s="199"/>
      <c r="Y18" s="199"/>
    </row>
    <row r="19" spans="1:25" ht="19.5" customHeight="1">
      <c r="A19" s="16"/>
      <c r="B19" s="197"/>
      <c r="C19" s="197"/>
      <c r="D19" s="18"/>
      <c r="E19" s="198"/>
      <c r="F19" s="198"/>
      <c r="G19" s="30"/>
      <c r="H19" s="200"/>
      <c r="I19" s="200"/>
      <c r="J19" s="30"/>
      <c r="K19" s="198"/>
      <c r="L19" s="198"/>
      <c r="M19" s="30"/>
      <c r="N19" s="30"/>
      <c r="O19" s="183"/>
      <c r="P19" s="183"/>
      <c r="Q19" s="30"/>
      <c r="R19" s="199"/>
      <c r="S19" s="199"/>
      <c r="T19" s="30"/>
      <c r="U19" s="197"/>
      <c r="V19" s="197"/>
      <c r="W19" s="30"/>
      <c r="X19" s="199"/>
      <c r="Y19" s="199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5" t="s">
        <v>6</v>
      </c>
      <c r="U21" s="175"/>
      <c r="V21" s="175"/>
      <c r="W21" s="175"/>
      <c r="X21" s="175"/>
      <c r="Y21" s="61"/>
    </row>
    <row r="22" spans="1:25" ht="19.5" customHeight="1">
      <c r="A22" s="16"/>
      <c r="B22" s="176" t="s">
        <v>2</v>
      </c>
      <c r="C22" s="177">
        <v>0.4166666666666667</v>
      </c>
      <c r="D22" s="177"/>
      <c r="E22" s="193" t="str">
        <f>B9</f>
        <v>北郷・千歳ＦＣ</v>
      </c>
      <c r="F22" s="193"/>
      <c r="G22" s="193"/>
      <c r="H22" s="193"/>
      <c r="I22" s="179">
        <f>K22+K23</f>
        <v>1</v>
      </c>
      <c r="J22" s="180" t="s">
        <v>7</v>
      </c>
      <c r="K22" s="17">
        <v>0</v>
      </c>
      <c r="L22" s="17" t="s">
        <v>8</v>
      </c>
      <c r="M22" s="17">
        <v>0</v>
      </c>
      <c r="N22" s="180" t="s">
        <v>9</v>
      </c>
      <c r="O22" s="179">
        <f>M22+M23</f>
        <v>2</v>
      </c>
      <c r="P22" s="194" t="str">
        <f>E9</f>
        <v>真岡サッカークラブ</v>
      </c>
      <c r="Q22" s="194"/>
      <c r="R22" s="194"/>
      <c r="S22" s="194"/>
      <c r="T22" s="174" t="s">
        <v>15</v>
      </c>
      <c r="U22" s="175"/>
      <c r="V22" s="175"/>
      <c r="W22" s="175"/>
      <c r="X22" s="175"/>
      <c r="Y22" s="175"/>
    </row>
    <row r="23" spans="1:25" ht="19.5" customHeight="1">
      <c r="A23" s="16"/>
      <c r="B23" s="176"/>
      <c r="C23" s="177"/>
      <c r="D23" s="177"/>
      <c r="E23" s="193"/>
      <c r="F23" s="193"/>
      <c r="G23" s="193"/>
      <c r="H23" s="193"/>
      <c r="I23" s="179"/>
      <c r="J23" s="180"/>
      <c r="K23" s="17">
        <v>1</v>
      </c>
      <c r="L23" s="17" t="s">
        <v>8</v>
      </c>
      <c r="M23" s="17">
        <v>2</v>
      </c>
      <c r="N23" s="180"/>
      <c r="O23" s="179"/>
      <c r="P23" s="194"/>
      <c r="Q23" s="194"/>
      <c r="R23" s="194"/>
      <c r="S23" s="194"/>
      <c r="T23" s="175"/>
      <c r="U23" s="175"/>
      <c r="V23" s="175"/>
      <c r="W23" s="175"/>
      <c r="X23" s="175"/>
      <c r="Y23" s="175"/>
    </row>
    <row r="24" spans="1:25" ht="19.5" customHeight="1">
      <c r="A24" s="16"/>
      <c r="B24" s="18"/>
      <c r="C24" s="16"/>
      <c r="D24" s="16"/>
      <c r="E24" s="16"/>
      <c r="F24" s="16"/>
      <c r="G24" s="16"/>
      <c r="H24" s="16"/>
      <c r="I24" s="57"/>
      <c r="J24" s="59"/>
      <c r="K24" s="57"/>
      <c r="L24" s="57"/>
      <c r="M24" s="57"/>
      <c r="N24" s="59"/>
      <c r="O24" s="57"/>
      <c r="P24" s="16"/>
      <c r="Q24" s="16"/>
      <c r="R24" s="16"/>
      <c r="S24" s="16"/>
      <c r="T24" s="12"/>
      <c r="U24" s="12"/>
      <c r="V24" s="12"/>
      <c r="W24" s="12"/>
      <c r="X24" s="12"/>
      <c r="Y24" s="12"/>
    </row>
    <row r="25" spans="1:25" ht="19.5" customHeight="1">
      <c r="A25" s="16"/>
      <c r="B25" s="176" t="s">
        <v>0</v>
      </c>
      <c r="C25" s="177">
        <v>0.4583333333333333</v>
      </c>
      <c r="D25" s="177"/>
      <c r="E25" s="181" t="str">
        <f>H9</f>
        <v>ともぞうサッカークラブ</v>
      </c>
      <c r="F25" s="181"/>
      <c r="G25" s="181"/>
      <c r="H25" s="181"/>
      <c r="I25" s="179">
        <f>K25+K26</f>
        <v>1</v>
      </c>
      <c r="J25" s="180" t="s">
        <v>7</v>
      </c>
      <c r="K25" s="17">
        <v>0</v>
      </c>
      <c r="L25" s="17" t="s">
        <v>8</v>
      </c>
      <c r="M25" s="17">
        <v>0</v>
      </c>
      <c r="N25" s="180" t="s">
        <v>9</v>
      </c>
      <c r="O25" s="179">
        <f>M25+M26</f>
        <v>1</v>
      </c>
      <c r="P25" s="195" t="str">
        <f>K9</f>
        <v>ＦＣプリメーロ</v>
      </c>
      <c r="Q25" s="195"/>
      <c r="R25" s="195"/>
      <c r="S25" s="195"/>
      <c r="T25" s="174" t="s">
        <v>47</v>
      </c>
      <c r="U25" s="175"/>
      <c r="V25" s="175"/>
      <c r="W25" s="175"/>
      <c r="X25" s="175"/>
      <c r="Y25" s="175"/>
    </row>
    <row r="26" spans="1:25" ht="19.5" customHeight="1">
      <c r="A26" s="16"/>
      <c r="B26" s="176"/>
      <c r="C26" s="177"/>
      <c r="D26" s="177"/>
      <c r="E26" s="181"/>
      <c r="F26" s="181"/>
      <c r="G26" s="181"/>
      <c r="H26" s="181"/>
      <c r="I26" s="179"/>
      <c r="J26" s="180"/>
      <c r="K26" s="17">
        <v>1</v>
      </c>
      <c r="L26" s="17" t="s">
        <v>8</v>
      </c>
      <c r="M26" s="17">
        <v>1</v>
      </c>
      <c r="N26" s="180"/>
      <c r="O26" s="179"/>
      <c r="P26" s="195"/>
      <c r="Q26" s="195"/>
      <c r="R26" s="195"/>
      <c r="S26" s="195"/>
      <c r="T26" s="175"/>
      <c r="U26" s="175"/>
      <c r="V26" s="175"/>
      <c r="W26" s="175"/>
      <c r="X26" s="175"/>
      <c r="Y26" s="175"/>
    </row>
    <row r="27" spans="1:25" ht="19.5" customHeight="1">
      <c r="A27" s="16"/>
      <c r="B27" s="18"/>
      <c r="C27" s="16"/>
      <c r="D27" s="16"/>
      <c r="E27" s="16"/>
      <c r="F27" s="16"/>
      <c r="G27" s="16"/>
      <c r="H27" s="16"/>
      <c r="I27" s="57"/>
      <c r="J27" s="59"/>
      <c r="K27" s="192" t="s">
        <v>170</v>
      </c>
      <c r="L27" s="192"/>
      <c r="M27" s="192"/>
      <c r="N27" s="59"/>
      <c r="O27" s="57"/>
      <c r="P27" s="16"/>
      <c r="Q27" s="16"/>
      <c r="R27" s="16"/>
      <c r="S27" s="16"/>
      <c r="T27" s="12"/>
      <c r="U27" s="12"/>
      <c r="V27" s="12"/>
      <c r="W27" s="12"/>
      <c r="X27" s="12"/>
      <c r="Y27" s="12"/>
    </row>
    <row r="28" spans="1:25" ht="19.5" customHeight="1">
      <c r="A28" s="16"/>
      <c r="B28" s="176" t="s">
        <v>4</v>
      </c>
      <c r="C28" s="177">
        <v>0.5</v>
      </c>
      <c r="D28" s="177"/>
      <c r="E28" s="181" t="str">
        <f>O9</f>
        <v>大田原城山サッカークラブ</v>
      </c>
      <c r="F28" s="181"/>
      <c r="G28" s="181"/>
      <c r="H28" s="181"/>
      <c r="I28" s="179">
        <f>K28+K29</f>
        <v>0</v>
      </c>
      <c r="J28" s="180" t="s">
        <v>7</v>
      </c>
      <c r="K28" s="17">
        <v>0</v>
      </c>
      <c r="L28" s="17" t="s">
        <v>8</v>
      </c>
      <c r="M28" s="17">
        <v>0</v>
      </c>
      <c r="N28" s="180" t="s">
        <v>9</v>
      </c>
      <c r="O28" s="179">
        <f>M28+M29</f>
        <v>0</v>
      </c>
      <c r="P28" s="194" t="str">
        <f>R9</f>
        <v>フットボールクラブ氏家</v>
      </c>
      <c r="Q28" s="194"/>
      <c r="R28" s="194"/>
      <c r="S28" s="194"/>
      <c r="T28" s="174" t="s">
        <v>12</v>
      </c>
      <c r="U28" s="175"/>
      <c r="V28" s="175"/>
      <c r="W28" s="175"/>
      <c r="X28" s="175"/>
      <c r="Y28" s="175"/>
    </row>
    <row r="29" spans="1:25" ht="19.5" customHeight="1">
      <c r="A29" s="16"/>
      <c r="B29" s="176"/>
      <c r="C29" s="177"/>
      <c r="D29" s="177"/>
      <c r="E29" s="181"/>
      <c r="F29" s="181"/>
      <c r="G29" s="181"/>
      <c r="H29" s="181"/>
      <c r="I29" s="179"/>
      <c r="J29" s="180"/>
      <c r="K29" s="17">
        <v>0</v>
      </c>
      <c r="L29" s="17" t="s">
        <v>8</v>
      </c>
      <c r="M29" s="17">
        <v>0</v>
      </c>
      <c r="N29" s="180"/>
      <c r="O29" s="179"/>
      <c r="P29" s="194"/>
      <c r="Q29" s="194"/>
      <c r="R29" s="194"/>
      <c r="S29" s="194"/>
      <c r="T29" s="175"/>
      <c r="U29" s="175"/>
      <c r="V29" s="175"/>
      <c r="W29" s="175"/>
      <c r="X29" s="175"/>
      <c r="Y29" s="175"/>
    </row>
    <row r="30" spans="1:25" ht="19.5" customHeight="1">
      <c r="A30" s="16"/>
      <c r="B30" s="18"/>
      <c r="C30" s="16"/>
      <c r="D30" s="16"/>
      <c r="E30" s="16"/>
      <c r="F30" s="16"/>
      <c r="G30" s="16"/>
      <c r="H30" s="16"/>
      <c r="I30" s="57"/>
      <c r="J30" s="59"/>
      <c r="K30" s="192" t="s">
        <v>171</v>
      </c>
      <c r="L30" s="192"/>
      <c r="M30" s="192"/>
      <c r="N30" s="59"/>
      <c r="O30" s="57"/>
      <c r="P30" s="16"/>
      <c r="Q30" s="16"/>
      <c r="R30" s="16"/>
      <c r="S30" s="16"/>
      <c r="T30" s="12"/>
      <c r="U30" s="12"/>
      <c r="V30" s="12"/>
      <c r="W30" s="12"/>
      <c r="X30" s="12"/>
      <c r="Y30" s="12"/>
    </row>
    <row r="31" spans="1:25" ht="19.5" customHeight="1">
      <c r="A31" s="16"/>
      <c r="B31" s="176" t="s">
        <v>1</v>
      </c>
      <c r="C31" s="177">
        <v>0.5416666666666666</v>
      </c>
      <c r="D31" s="177"/>
      <c r="E31" s="193" t="str">
        <f>U9</f>
        <v>プラウド栃木ＦＣ</v>
      </c>
      <c r="F31" s="193"/>
      <c r="G31" s="193"/>
      <c r="H31" s="193"/>
      <c r="I31" s="179">
        <f>K31+K32</f>
        <v>0</v>
      </c>
      <c r="J31" s="180" t="s">
        <v>7</v>
      </c>
      <c r="K31" s="17">
        <v>0</v>
      </c>
      <c r="L31" s="17" t="s">
        <v>8</v>
      </c>
      <c r="M31" s="17">
        <v>1</v>
      </c>
      <c r="N31" s="180" t="s">
        <v>9</v>
      </c>
      <c r="O31" s="179">
        <f>M31+M32</f>
        <v>2</v>
      </c>
      <c r="P31" s="194" t="str">
        <f>X9</f>
        <v>犬伏フットボールクラブ</v>
      </c>
      <c r="Q31" s="194"/>
      <c r="R31" s="194"/>
      <c r="S31" s="194"/>
      <c r="T31" s="174" t="s">
        <v>48</v>
      </c>
      <c r="U31" s="175"/>
      <c r="V31" s="175"/>
      <c r="W31" s="175"/>
      <c r="X31" s="175"/>
      <c r="Y31" s="175"/>
    </row>
    <row r="32" spans="1:25" ht="19.5" customHeight="1">
      <c r="A32" s="16"/>
      <c r="B32" s="176"/>
      <c r="C32" s="177"/>
      <c r="D32" s="177"/>
      <c r="E32" s="193"/>
      <c r="F32" s="193"/>
      <c r="G32" s="193"/>
      <c r="H32" s="193"/>
      <c r="I32" s="179"/>
      <c r="J32" s="180"/>
      <c r="K32" s="17">
        <v>0</v>
      </c>
      <c r="L32" s="17" t="s">
        <v>8</v>
      </c>
      <c r="M32" s="17">
        <v>1</v>
      </c>
      <c r="N32" s="180"/>
      <c r="O32" s="179"/>
      <c r="P32" s="194"/>
      <c r="Q32" s="194"/>
      <c r="R32" s="194"/>
      <c r="S32" s="194"/>
      <c r="T32" s="175"/>
      <c r="U32" s="175"/>
      <c r="V32" s="175"/>
      <c r="W32" s="175"/>
      <c r="X32" s="175"/>
      <c r="Y32" s="175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76" t="s">
        <v>3</v>
      </c>
      <c r="C34" s="177">
        <v>0.5833333333333334</v>
      </c>
      <c r="D34" s="177"/>
      <c r="E34" s="181" t="s">
        <v>173</v>
      </c>
      <c r="F34" s="181"/>
      <c r="G34" s="181"/>
      <c r="H34" s="181"/>
      <c r="I34" s="179">
        <f>K34+K35</f>
        <v>0</v>
      </c>
      <c r="J34" s="180" t="s">
        <v>7</v>
      </c>
      <c r="K34" s="17">
        <v>0</v>
      </c>
      <c r="L34" s="17" t="s">
        <v>8</v>
      </c>
      <c r="M34" s="17">
        <v>0</v>
      </c>
      <c r="N34" s="180" t="s">
        <v>9</v>
      </c>
      <c r="O34" s="179">
        <f>M34+M35</f>
        <v>1</v>
      </c>
      <c r="P34" s="195" t="s">
        <v>174</v>
      </c>
      <c r="Q34" s="195"/>
      <c r="R34" s="195"/>
      <c r="S34" s="195"/>
      <c r="T34" s="174" t="s">
        <v>49</v>
      </c>
      <c r="U34" s="175"/>
      <c r="V34" s="175"/>
      <c r="W34" s="175"/>
      <c r="X34" s="175"/>
      <c r="Y34" s="175"/>
    </row>
    <row r="35" spans="1:25" ht="19.5" customHeight="1">
      <c r="A35" s="16"/>
      <c r="B35" s="176"/>
      <c r="C35" s="177"/>
      <c r="D35" s="177"/>
      <c r="E35" s="181"/>
      <c r="F35" s="181"/>
      <c r="G35" s="181"/>
      <c r="H35" s="181"/>
      <c r="I35" s="179"/>
      <c r="J35" s="180"/>
      <c r="K35" s="17">
        <v>0</v>
      </c>
      <c r="L35" s="17" t="s">
        <v>8</v>
      </c>
      <c r="M35" s="17">
        <v>1</v>
      </c>
      <c r="N35" s="180"/>
      <c r="O35" s="179"/>
      <c r="P35" s="195"/>
      <c r="Q35" s="195"/>
      <c r="R35" s="195"/>
      <c r="S35" s="195"/>
      <c r="T35" s="175"/>
      <c r="U35" s="175"/>
      <c r="V35" s="175"/>
      <c r="W35" s="175"/>
      <c r="X35" s="175"/>
      <c r="Y35" s="175"/>
    </row>
    <row r="36" spans="5:8" ht="19.5" customHeight="1">
      <c r="E36" s="103"/>
      <c r="F36" s="103"/>
      <c r="G36" s="103"/>
      <c r="H36" s="103"/>
    </row>
    <row r="37" spans="2:25" ht="19.5" customHeight="1">
      <c r="B37" s="176" t="s">
        <v>5</v>
      </c>
      <c r="C37" s="177">
        <v>0.625</v>
      </c>
      <c r="D37" s="177"/>
      <c r="E37" s="194" t="s">
        <v>175</v>
      </c>
      <c r="F37" s="194"/>
      <c r="G37" s="194"/>
      <c r="H37" s="194"/>
      <c r="I37" s="179">
        <f>K37+K38</f>
        <v>1</v>
      </c>
      <c r="J37" s="180" t="s">
        <v>7</v>
      </c>
      <c r="K37" s="17">
        <v>1</v>
      </c>
      <c r="L37" s="17" t="s">
        <v>8</v>
      </c>
      <c r="M37" s="17">
        <v>0</v>
      </c>
      <c r="N37" s="180" t="s">
        <v>9</v>
      </c>
      <c r="O37" s="179">
        <f>M37+M38</f>
        <v>0</v>
      </c>
      <c r="P37" s="181" t="s">
        <v>189</v>
      </c>
      <c r="Q37" s="181"/>
      <c r="R37" s="181"/>
      <c r="S37" s="181"/>
      <c r="T37" s="174" t="s">
        <v>50</v>
      </c>
      <c r="U37" s="175"/>
      <c r="V37" s="175"/>
      <c r="W37" s="175"/>
      <c r="X37" s="175"/>
      <c r="Y37" s="175"/>
    </row>
    <row r="38" spans="2:25" ht="19.5" customHeight="1">
      <c r="B38" s="176"/>
      <c r="C38" s="177"/>
      <c r="D38" s="177"/>
      <c r="E38" s="194"/>
      <c r="F38" s="194"/>
      <c r="G38" s="194"/>
      <c r="H38" s="194"/>
      <c r="I38" s="179"/>
      <c r="J38" s="180"/>
      <c r="K38" s="17">
        <v>0</v>
      </c>
      <c r="L38" s="17" t="s">
        <v>8</v>
      </c>
      <c r="M38" s="17">
        <v>0</v>
      </c>
      <c r="N38" s="180"/>
      <c r="O38" s="179"/>
      <c r="P38" s="181"/>
      <c r="Q38" s="181"/>
      <c r="R38" s="181"/>
      <c r="S38" s="181"/>
      <c r="T38" s="175"/>
      <c r="U38" s="175"/>
      <c r="V38" s="175"/>
      <c r="W38" s="175"/>
      <c r="X38" s="175"/>
      <c r="Y38" s="175"/>
    </row>
    <row r="39" ht="19.5" customHeight="1"/>
    <row r="40" ht="19.5" customHeight="1"/>
    <row r="41" spans="1:23" ht="21.75" customHeight="1">
      <c r="A41" s="14" t="str">
        <f>A1</f>
        <v>第２日（１１月７日）　２・３回戦</v>
      </c>
      <c r="B41" s="14"/>
      <c r="C41" s="14"/>
      <c r="D41" s="14"/>
      <c r="E41" s="14"/>
      <c r="F41" s="14"/>
      <c r="G41" s="14"/>
      <c r="H41" s="14"/>
      <c r="O41" s="187" t="s">
        <v>10</v>
      </c>
      <c r="P41" s="187"/>
      <c r="Q41" s="187"/>
      <c r="R41" s="190" t="str">
        <f>'組み合わせ表'!H93</f>
        <v>那須塩原市三島体育センターＢ</v>
      </c>
      <c r="S41" s="190"/>
      <c r="T41" s="190"/>
      <c r="U41" s="190"/>
      <c r="V41" s="190"/>
      <c r="W41" s="190"/>
    </row>
    <row r="42" ht="19.5" customHeight="1"/>
    <row r="43" spans="3:22" ht="19.5" customHeight="1" thickBot="1">
      <c r="C43" s="6"/>
      <c r="D43" s="6"/>
      <c r="E43" s="3"/>
      <c r="F43" s="3"/>
      <c r="G43" s="3"/>
      <c r="H43" s="114"/>
      <c r="I43" s="83"/>
      <c r="N43" s="6"/>
      <c r="O43" s="6"/>
      <c r="P43" s="6"/>
      <c r="Q43" s="6"/>
      <c r="R43" s="83"/>
      <c r="S43" s="110"/>
      <c r="T43" s="3"/>
      <c r="U43" s="3"/>
      <c r="V43" s="3"/>
    </row>
    <row r="44" spans="1:25" ht="19.5" customHeight="1" thickTop="1">
      <c r="A44" s="16"/>
      <c r="B44" s="16"/>
      <c r="C44" s="22"/>
      <c r="D44" s="22"/>
      <c r="E44" s="96"/>
      <c r="F44" s="22"/>
      <c r="G44" s="22" t="s">
        <v>3</v>
      </c>
      <c r="H44" s="22"/>
      <c r="I44" s="22"/>
      <c r="J44" s="98"/>
      <c r="K44" s="16"/>
      <c r="L44" s="16"/>
      <c r="M44" s="16"/>
      <c r="N44" s="22"/>
      <c r="O44" s="22"/>
      <c r="P44" s="22"/>
      <c r="Q44" s="26"/>
      <c r="R44" s="98"/>
      <c r="S44" s="22"/>
      <c r="T44" s="22" t="s">
        <v>5</v>
      </c>
      <c r="U44" s="22"/>
      <c r="V44" s="100"/>
      <c r="W44" s="16"/>
      <c r="X44" s="16"/>
      <c r="Y44" s="16"/>
    </row>
    <row r="45" spans="1:25" ht="19.5" customHeight="1" thickBot="1">
      <c r="A45" s="16"/>
      <c r="B45" s="22"/>
      <c r="C45" s="20"/>
      <c r="D45" s="20"/>
      <c r="E45" s="78"/>
      <c r="F45" s="29"/>
      <c r="G45" s="22"/>
      <c r="H45" s="22"/>
      <c r="I45" s="20"/>
      <c r="J45" s="92"/>
      <c r="K45" s="22"/>
      <c r="L45" s="16"/>
      <c r="M45" s="22"/>
      <c r="N45" s="22"/>
      <c r="O45" s="22"/>
      <c r="P45" s="22"/>
      <c r="Q45" s="21"/>
      <c r="R45" s="78"/>
      <c r="S45" s="29"/>
      <c r="T45" s="22"/>
      <c r="U45" s="22"/>
      <c r="V45" s="77"/>
      <c r="W45" s="22"/>
      <c r="X45" s="20"/>
      <c r="Y45" s="16"/>
    </row>
    <row r="46" spans="1:25" ht="19.5" customHeight="1" thickTop="1">
      <c r="A46" s="16"/>
      <c r="B46" s="26"/>
      <c r="C46" s="23"/>
      <c r="D46" s="24" t="s">
        <v>2</v>
      </c>
      <c r="E46" s="72"/>
      <c r="F46" s="97"/>
      <c r="G46" s="22"/>
      <c r="H46" s="22"/>
      <c r="I46" s="25"/>
      <c r="J46" s="99" t="s">
        <v>0</v>
      </c>
      <c r="K46" s="93"/>
      <c r="L46" s="22"/>
      <c r="M46" s="22"/>
      <c r="N46" s="22"/>
      <c r="O46" s="26"/>
      <c r="P46" s="23"/>
      <c r="Q46" s="24" t="s">
        <v>4</v>
      </c>
      <c r="R46" s="72"/>
      <c r="S46" s="97"/>
      <c r="T46" s="22"/>
      <c r="U46" s="22"/>
      <c r="V46" s="102"/>
      <c r="W46" s="24" t="s">
        <v>1</v>
      </c>
      <c r="X46" s="22"/>
      <c r="Y46" s="25"/>
    </row>
    <row r="47" spans="1:25" ht="19.5" customHeight="1">
      <c r="A47" s="16"/>
      <c r="B47" s="26"/>
      <c r="C47" s="16"/>
      <c r="D47" s="16"/>
      <c r="E47" s="16"/>
      <c r="F47" s="98"/>
      <c r="G47" s="29"/>
      <c r="H47" s="33"/>
      <c r="I47" s="29"/>
      <c r="J47" s="22"/>
      <c r="K47" s="74"/>
      <c r="L47" s="22"/>
      <c r="M47" s="22"/>
      <c r="N47" s="22"/>
      <c r="O47" s="33"/>
      <c r="P47" s="29"/>
      <c r="Q47" s="22"/>
      <c r="R47" s="16"/>
      <c r="S47" s="98"/>
      <c r="T47" s="16"/>
      <c r="U47" s="22"/>
      <c r="V47" s="101"/>
      <c r="W47" s="29"/>
      <c r="X47" s="26"/>
      <c r="Y47" s="22"/>
    </row>
    <row r="48" spans="1:25" ht="19.5" customHeight="1">
      <c r="A48" s="16"/>
      <c r="B48" s="189">
        <v>1</v>
      </c>
      <c r="C48" s="189"/>
      <c r="D48" s="16"/>
      <c r="E48" s="189">
        <v>2</v>
      </c>
      <c r="F48" s="189"/>
      <c r="G48" s="29"/>
      <c r="H48" s="189">
        <v>3</v>
      </c>
      <c r="I48" s="189"/>
      <c r="J48" s="29"/>
      <c r="K48" s="189">
        <v>4</v>
      </c>
      <c r="L48" s="189"/>
      <c r="M48" s="29"/>
      <c r="N48" s="29"/>
      <c r="O48" s="176">
        <v>5</v>
      </c>
      <c r="P48" s="176"/>
      <c r="Q48" s="29"/>
      <c r="R48" s="189">
        <v>6</v>
      </c>
      <c r="S48" s="189"/>
      <c r="T48" s="28"/>
      <c r="U48" s="176">
        <v>7</v>
      </c>
      <c r="V48" s="176"/>
      <c r="W48" s="16"/>
      <c r="X48" s="176">
        <v>8</v>
      </c>
      <c r="Y48" s="176"/>
    </row>
    <row r="49" spans="1:25" ht="19.5" customHeight="1">
      <c r="A49" s="16"/>
      <c r="B49" s="183" t="s">
        <v>146</v>
      </c>
      <c r="C49" s="183"/>
      <c r="D49" s="18"/>
      <c r="E49" s="198" t="s">
        <v>147</v>
      </c>
      <c r="F49" s="198"/>
      <c r="G49" s="30"/>
      <c r="H49" s="183" t="s">
        <v>148</v>
      </c>
      <c r="I49" s="183"/>
      <c r="J49" s="30"/>
      <c r="K49" s="198" t="s">
        <v>149</v>
      </c>
      <c r="L49" s="198"/>
      <c r="M49" s="30"/>
      <c r="N49" s="30"/>
      <c r="O49" s="183" t="s">
        <v>150</v>
      </c>
      <c r="P49" s="183"/>
      <c r="Q49" s="30"/>
      <c r="R49" s="198" t="s">
        <v>151</v>
      </c>
      <c r="S49" s="198"/>
      <c r="T49" s="30"/>
      <c r="U49" s="196" t="s">
        <v>152</v>
      </c>
      <c r="V49" s="196"/>
      <c r="W49" s="30"/>
      <c r="X49" s="197" t="s">
        <v>153</v>
      </c>
      <c r="Y49" s="197"/>
    </row>
    <row r="50" spans="1:25" ht="19.5" customHeight="1">
      <c r="A50" s="16"/>
      <c r="B50" s="183"/>
      <c r="C50" s="183"/>
      <c r="D50" s="18"/>
      <c r="E50" s="198"/>
      <c r="F50" s="198"/>
      <c r="G50" s="30"/>
      <c r="H50" s="183"/>
      <c r="I50" s="183"/>
      <c r="J50" s="30"/>
      <c r="K50" s="198"/>
      <c r="L50" s="198"/>
      <c r="M50" s="30"/>
      <c r="N50" s="30"/>
      <c r="O50" s="183"/>
      <c r="P50" s="183"/>
      <c r="Q50" s="30"/>
      <c r="R50" s="198"/>
      <c r="S50" s="198"/>
      <c r="T50" s="30"/>
      <c r="U50" s="196"/>
      <c r="V50" s="196"/>
      <c r="W50" s="30"/>
      <c r="X50" s="197"/>
      <c r="Y50" s="197"/>
    </row>
    <row r="51" spans="1:25" ht="19.5" customHeight="1">
      <c r="A51" s="16"/>
      <c r="B51" s="183"/>
      <c r="C51" s="183"/>
      <c r="D51" s="18"/>
      <c r="E51" s="198"/>
      <c r="F51" s="198"/>
      <c r="G51" s="30"/>
      <c r="H51" s="183"/>
      <c r="I51" s="183"/>
      <c r="J51" s="30"/>
      <c r="K51" s="198"/>
      <c r="L51" s="198"/>
      <c r="M51" s="30"/>
      <c r="N51" s="30"/>
      <c r="O51" s="183"/>
      <c r="P51" s="183"/>
      <c r="Q51" s="30"/>
      <c r="R51" s="198"/>
      <c r="S51" s="198"/>
      <c r="T51" s="30"/>
      <c r="U51" s="196"/>
      <c r="V51" s="196"/>
      <c r="W51" s="30"/>
      <c r="X51" s="197"/>
      <c r="Y51" s="197"/>
    </row>
    <row r="52" spans="1:25" ht="19.5" customHeight="1">
      <c r="A52" s="16"/>
      <c r="B52" s="183"/>
      <c r="C52" s="183"/>
      <c r="D52" s="18"/>
      <c r="E52" s="198"/>
      <c r="F52" s="198"/>
      <c r="G52" s="30"/>
      <c r="H52" s="183"/>
      <c r="I52" s="183"/>
      <c r="J52" s="30"/>
      <c r="K52" s="198"/>
      <c r="L52" s="198"/>
      <c r="M52" s="30"/>
      <c r="N52" s="30"/>
      <c r="O52" s="183"/>
      <c r="P52" s="183"/>
      <c r="Q52" s="30"/>
      <c r="R52" s="198"/>
      <c r="S52" s="198"/>
      <c r="T52" s="30"/>
      <c r="U52" s="196"/>
      <c r="V52" s="196"/>
      <c r="W52" s="30"/>
      <c r="X52" s="197"/>
      <c r="Y52" s="197"/>
    </row>
    <row r="53" spans="1:25" ht="19.5" customHeight="1">
      <c r="A53" s="16"/>
      <c r="B53" s="183"/>
      <c r="C53" s="183"/>
      <c r="D53" s="18"/>
      <c r="E53" s="198"/>
      <c r="F53" s="198"/>
      <c r="G53" s="30"/>
      <c r="H53" s="183"/>
      <c r="I53" s="183"/>
      <c r="J53" s="30"/>
      <c r="K53" s="198"/>
      <c r="L53" s="198"/>
      <c r="M53" s="30"/>
      <c r="N53" s="30"/>
      <c r="O53" s="183"/>
      <c r="P53" s="183"/>
      <c r="Q53" s="30"/>
      <c r="R53" s="198"/>
      <c r="S53" s="198"/>
      <c r="T53" s="30"/>
      <c r="U53" s="196"/>
      <c r="V53" s="196"/>
      <c r="W53" s="30"/>
      <c r="X53" s="197"/>
      <c r="Y53" s="197"/>
    </row>
    <row r="54" spans="1:25" ht="19.5" customHeight="1">
      <c r="A54" s="16"/>
      <c r="B54" s="183"/>
      <c r="C54" s="183"/>
      <c r="D54" s="18"/>
      <c r="E54" s="198"/>
      <c r="F54" s="198"/>
      <c r="G54" s="30"/>
      <c r="H54" s="183"/>
      <c r="I54" s="183"/>
      <c r="J54" s="30"/>
      <c r="K54" s="198"/>
      <c r="L54" s="198"/>
      <c r="M54" s="30"/>
      <c r="N54" s="30"/>
      <c r="O54" s="183"/>
      <c r="P54" s="183"/>
      <c r="Q54" s="30"/>
      <c r="R54" s="198"/>
      <c r="S54" s="198"/>
      <c r="T54" s="30"/>
      <c r="U54" s="196"/>
      <c r="V54" s="196"/>
      <c r="W54" s="30"/>
      <c r="X54" s="197"/>
      <c r="Y54" s="197"/>
    </row>
    <row r="55" spans="1:25" ht="19.5" customHeight="1">
      <c r="A55" s="16"/>
      <c r="B55" s="183"/>
      <c r="C55" s="183"/>
      <c r="D55" s="18"/>
      <c r="E55" s="198"/>
      <c r="F55" s="198"/>
      <c r="G55" s="30"/>
      <c r="H55" s="183"/>
      <c r="I55" s="183"/>
      <c r="J55" s="30"/>
      <c r="K55" s="198"/>
      <c r="L55" s="198"/>
      <c r="M55" s="30"/>
      <c r="N55" s="30"/>
      <c r="O55" s="183"/>
      <c r="P55" s="183"/>
      <c r="Q55" s="30"/>
      <c r="R55" s="198"/>
      <c r="S55" s="198"/>
      <c r="T55" s="30"/>
      <c r="U55" s="196"/>
      <c r="V55" s="196"/>
      <c r="W55" s="30"/>
      <c r="X55" s="197"/>
      <c r="Y55" s="197"/>
    </row>
    <row r="56" spans="1:25" ht="19.5" customHeight="1">
      <c r="A56" s="16"/>
      <c r="B56" s="183"/>
      <c r="C56" s="183"/>
      <c r="D56" s="18"/>
      <c r="E56" s="198"/>
      <c r="F56" s="198"/>
      <c r="G56" s="30"/>
      <c r="H56" s="183"/>
      <c r="I56" s="183"/>
      <c r="J56" s="30"/>
      <c r="K56" s="198"/>
      <c r="L56" s="198"/>
      <c r="M56" s="30"/>
      <c r="N56" s="30"/>
      <c r="O56" s="183"/>
      <c r="P56" s="183"/>
      <c r="Q56" s="30"/>
      <c r="R56" s="198"/>
      <c r="S56" s="198"/>
      <c r="T56" s="30"/>
      <c r="U56" s="196"/>
      <c r="V56" s="196"/>
      <c r="W56" s="30"/>
      <c r="X56" s="197"/>
      <c r="Y56" s="197"/>
    </row>
    <row r="57" spans="1:25" ht="19.5" customHeight="1">
      <c r="A57" s="16"/>
      <c r="B57" s="183"/>
      <c r="C57" s="183"/>
      <c r="D57" s="18"/>
      <c r="E57" s="198"/>
      <c r="F57" s="198"/>
      <c r="G57" s="30"/>
      <c r="H57" s="183"/>
      <c r="I57" s="183"/>
      <c r="J57" s="30"/>
      <c r="K57" s="198"/>
      <c r="L57" s="198"/>
      <c r="M57" s="30"/>
      <c r="N57" s="30"/>
      <c r="O57" s="183"/>
      <c r="P57" s="183"/>
      <c r="Q57" s="30"/>
      <c r="R57" s="198"/>
      <c r="S57" s="198"/>
      <c r="T57" s="30"/>
      <c r="U57" s="196"/>
      <c r="V57" s="196"/>
      <c r="W57" s="30"/>
      <c r="X57" s="197"/>
      <c r="Y57" s="197"/>
    </row>
    <row r="58" spans="1:25" ht="19.5" customHeight="1">
      <c r="A58" s="16"/>
      <c r="B58" s="183"/>
      <c r="C58" s="183"/>
      <c r="D58" s="18"/>
      <c r="E58" s="198"/>
      <c r="F58" s="198"/>
      <c r="G58" s="30"/>
      <c r="H58" s="183"/>
      <c r="I58" s="183"/>
      <c r="J58" s="30"/>
      <c r="K58" s="198"/>
      <c r="L58" s="198"/>
      <c r="M58" s="30"/>
      <c r="N58" s="30"/>
      <c r="O58" s="183"/>
      <c r="P58" s="183"/>
      <c r="Q58" s="30"/>
      <c r="R58" s="198"/>
      <c r="S58" s="198"/>
      <c r="T58" s="30"/>
      <c r="U58" s="196"/>
      <c r="V58" s="196"/>
      <c r="W58" s="30"/>
      <c r="X58" s="197"/>
      <c r="Y58" s="197"/>
    </row>
    <row r="59" spans="1:25" ht="19.5" customHeight="1">
      <c r="A59" s="16"/>
      <c r="B59" s="183"/>
      <c r="C59" s="183"/>
      <c r="D59" s="18"/>
      <c r="E59" s="198"/>
      <c r="F59" s="198"/>
      <c r="G59" s="30"/>
      <c r="H59" s="183"/>
      <c r="I59" s="183"/>
      <c r="J59" s="30"/>
      <c r="K59" s="198"/>
      <c r="L59" s="198"/>
      <c r="M59" s="30"/>
      <c r="N59" s="30"/>
      <c r="O59" s="183"/>
      <c r="P59" s="183"/>
      <c r="Q59" s="30"/>
      <c r="R59" s="198"/>
      <c r="S59" s="198"/>
      <c r="T59" s="30"/>
      <c r="U59" s="196"/>
      <c r="V59" s="196"/>
      <c r="W59" s="30"/>
      <c r="X59" s="197"/>
      <c r="Y59" s="197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75" t="s">
        <v>6</v>
      </c>
      <c r="U61" s="175"/>
      <c r="V61" s="175"/>
      <c r="W61" s="175"/>
      <c r="X61" s="175"/>
      <c r="Y61" s="61"/>
    </row>
    <row r="62" spans="1:25" ht="19.5" customHeight="1">
      <c r="A62" s="16"/>
      <c r="B62" s="176" t="s">
        <v>2</v>
      </c>
      <c r="C62" s="177">
        <v>0.4166666666666667</v>
      </c>
      <c r="D62" s="177"/>
      <c r="E62" s="181" t="str">
        <f>B49</f>
        <v>ＳＡＫＵＲＡ　ＦＣ　Ｊｒ</v>
      </c>
      <c r="F62" s="181"/>
      <c r="G62" s="181"/>
      <c r="H62" s="181"/>
      <c r="I62" s="179">
        <f>K62+K63</f>
        <v>1</v>
      </c>
      <c r="J62" s="180" t="s">
        <v>7</v>
      </c>
      <c r="K62" s="17">
        <v>0</v>
      </c>
      <c r="L62" s="17" t="s">
        <v>8</v>
      </c>
      <c r="M62" s="17">
        <v>1</v>
      </c>
      <c r="N62" s="180" t="s">
        <v>9</v>
      </c>
      <c r="O62" s="179">
        <f>M62+M63</f>
        <v>1</v>
      </c>
      <c r="P62" s="195" t="str">
        <f>E49</f>
        <v>藤原ＦＣ</v>
      </c>
      <c r="Q62" s="195"/>
      <c r="R62" s="195"/>
      <c r="S62" s="195"/>
      <c r="T62" s="174" t="s">
        <v>15</v>
      </c>
      <c r="U62" s="175"/>
      <c r="V62" s="175"/>
      <c r="W62" s="175"/>
      <c r="X62" s="175"/>
      <c r="Y62" s="175"/>
    </row>
    <row r="63" spans="1:25" ht="19.5" customHeight="1">
      <c r="A63" s="16"/>
      <c r="B63" s="176"/>
      <c r="C63" s="177"/>
      <c r="D63" s="177"/>
      <c r="E63" s="181"/>
      <c r="F63" s="181"/>
      <c r="G63" s="181"/>
      <c r="H63" s="181"/>
      <c r="I63" s="179"/>
      <c r="J63" s="180"/>
      <c r="K63" s="17">
        <v>1</v>
      </c>
      <c r="L63" s="17" t="s">
        <v>8</v>
      </c>
      <c r="M63" s="17">
        <v>0</v>
      </c>
      <c r="N63" s="180"/>
      <c r="O63" s="179"/>
      <c r="P63" s="195"/>
      <c r="Q63" s="195"/>
      <c r="R63" s="195"/>
      <c r="S63" s="195"/>
      <c r="T63" s="175"/>
      <c r="U63" s="175"/>
      <c r="V63" s="175"/>
      <c r="W63" s="175"/>
      <c r="X63" s="175"/>
      <c r="Y63" s="175"/>
    </row>
    <row r="64" spans="1:25" ht="19.5" customHeight="1">
      <c r="A64" s="16"/>
      <c r="B64" s="18"/>
      <c r="C64" s="16"/>
      <c r="D64" s="16"/>
      <c r="E64" s="16"/>
      <c r="F64" s="16"/>
      <c r="G64" s="16"/>
      <c r="H64" s="16"/>
      <c r="I64" s="57"/>
      <c r="J64" s="59"/>
      <c r="K64" s="192" t="s">
        <v>171</v>
      </c>
      <c r="L64" s="192"/>
      <c r="M64" s="192"/>
      <c r="N64" s="59"/>
      <c r="O64" s="57"/>
      <c r="P64" s="16"/>
      <c r="Q64" s="16"/>
      <c r="R64" s="16"/>
      <c r="S64" s="16"/>
      <c r="T64" s="12"/>
      <c r="U64" s="12"/>
      <c r="V64" s="12"/>
      <c r="W64" s="12"/>
      <c r="X64" s="12"/>
      <c r="Y64" s="12"/>
    </row>
    <row r="65" spans="1:25" ht="19.5" customHeight="1">
      <c r="A65" s="16"/>
      <c r="B65" s="176" t="s">
        <v>0</v>
      </c>
      <c r="C65" s="177">
        <v>0.4583333333333333</v>
      </c>
      <c r="D65" s="177"/>
      <c r="E65" s="181" t="str">
        <f>H49</f>
        <v>ＪＦＣファイターズ</v>
      </c>
      <c r="F65" s="181"/>
      <c r="G65" s="181"/>
      <c r="H65" s="181"/>
      <c r="I65" s="179">
        <f>K65+K66</f>
        <v>1</v>
      </c>
      <c r="J65" s="180" t="s">
        <v>7</v>
      </c>
      <c r="K65" s="17">
        <v>0</v>
      </c>
      <c r="L65" s="17" t="s">
        <v>8</v>
      </c>
      <c r="M65" s="17">
        <v>1</v>
      </c>
      <c r="N65" s="180" t="s">
        <v>9</v>
      </c>
      <c r="O65" s="179">
        <f>M65+M66</f>
        <v>2</v>
      </c>
      <c r="P65" s="194" t="str">
        <f>K49</f>
        <v>ヴェルフェＵ－１２</v>
      </c>
      <c r="Q65" s="194"/>
      <c r="R65" s="194"/>
      <c r="S65" s="194"/>
      <c r="T65" s="174" t="s">
        <v>47</v>
      </c>
      <c r="U65" s="175"/>
      <c r="V65" s="175"/>
      <c r="W65" s="175"/>
      <c r="X65" s="175"/>
      <c r="Y65" s="175"/>
    </row>
    <row r="66" spans="1:25" ht="19.5" customHeight="1">
      <c r="A66" s="16"/>
      <c r="B66" s="176"/>
      <c r="C66" s="177"/>
      <c r="D66" s="177"/>
      <c r="E66" s="181"/>
      <c r="F66" s="181"/>
      <c r="G66" s="181"/>
      <c r="H66" s="181"/>
      <c r="I66" s="179"/>
      <c r="J66" s="180"/>
      <c r="K66" s="17">
        <v>1</v>
      </c>
      <c r="L66" s="17" t="s">
        <v>8</v>
      </c>
      <c r="M66" s="17">
        <v>1</v>
      </c>
      <c r="N66" s="180"/>
      <c r="O66" s="179"/>
      <c r="P66" s="194"/>
      <c r="Q66" s="194"/>
      <c r="R66" s="194"/>
      <c r="S66" s="194"/>
      <c r="T66" s="175"/>
      <c r="U66" s="175"/>
      <c r="V66" s="175"/>
      <c r="W66" s="175"/>
      <c r="X66" s="175"/>
      <c r="Y66" s="175"/>
    </row>
    <row r="67" spans="1:25" ht="19.5" customHeight="1">
      <c r="A67" s="16"/>
      <c r="B67" s="18"/>
      <c r="C67" s="16"/>
      <c r="D67" s="16"/>
      <c r="E67" s="16"/>
      <c r="F67" s="16"/>
      <c r="G67" s="16"/>
      <c r="H67" s="16"/>
      <c r="I67" s="57"/>
      <c r="J67" s="59"/>
      <c r="K67" s="57"/>
      <c r="L67" s="57"/>
      <c r="M67" s="57"/>
      <c r="N67" s="59"/>
      <c r="O67" s="57"/>
      <c r="P67" s="16"/>
      <c r="Q67" s="16"/>
      <c r="R67" s="16"/>
      <c r="S67" s="16"/>
      <c r="T67" s="12"/>
      <c r="U67" s="12"/>
      <c r="V67" s="12"/>
      <c r="W67" s="12"/>
      <c r="X67" s="12"/>
      <c r="Y67" s="12"/>
    </row>
    <row r="68" spans="1:25" ht="19.5" customHeight="1">
      <c r="A68" s="16"/>
      <c r="B68" s="176" t="s">
        <v>4</v>
      </c>
      <c r="C68" s="177">
        <v>0.5</v>
      </c>
      <c r="D68" s="177"/>
      <c r="E68" s="181" t="str">
        <f>O49</f>
        <v>ＢＬＵＥ　ＴＨＵＮＤＥＲ</v>
      </c>
      <c r="F68" s="181"/>
      <c r="G68" s="181"/>
      <c r="H68" s="181"/>
      <c r="I68" s="179">
        <f>K68+K69</f>
        <v>0</v>
      </c>
      <c r="J68" s="180" t="s">
        <v>7</v>
      </c>
      <c r="K68" s="17">
        <v>0</v>
      </c>
      <c r="L68" s="17" t="s">
        <v>8</v>
      </c>
      <c r="M68" s="17">
        <v>3</v>
      </c>
      <c r="N68" s="180" t="s">
        <v>9</v>
      </c>
      <c r="O68" s="179">
        <f>M68+M69</f>
        <v>3</v>
      </c>
      <c r="P68" s="195" t="str">
        <f>R49</f>
        <v>モランゴＵ１２</v>
      </c>
      <c r="Q68" s="195"/>
      <c r="R68" s="195"/>
      <c r="S68" s="195"/>
      <c r="T68" s="174" t="s">
        <v>12</v>
      </c>
      <c r="U68" s="175"/>
      <c r="V68" s="175"/>
      <c r="W68" s="175"/>
      <c r="X68" s="175"/>
      <c r="Y68" s="175"/>
    </row>
    <row r="69" spans="1:25" ht="19.5" customHeight="1">
      <c r="A69" s="16"/>
      <c r="B69" s="176"/>
      <c r="C69" s="177"/>
      <c r="D69" s="177"/>
      <c r="E69" s="181"/>
      <c r="F69" s="181"/>
      <c r="G69" s="181"/>
      <c r="H69" s="181"/>
      <c r="I69" s="179"/>
      <c r="J69" s="180"/>
      <c r="K69" s="17">
        <v>0</v>
      </c>
      <c r="L69" s="17" t="s">
        <v>8</v>
      </c>
      <c r="M69" s="17">
        <v>0</v>
      </c>
      <c r="N69" s="180"/>
      <c r="O69" s="179"/>
      <c r="P69" s="195"/>
      <c r="Q69" s="195"/>
      <c r="R69" s="195"/>
      <c r="S69" s="195"/>
      <c r="T69" s="175"/>
      <c r="U69" s="175"/>
      <c r="V69" s="175"/>
      <c r="W69" s="175"/>
      <c r="X69" s="175"/>
      <c r="Y69" s="175"/>
    </row>
    <row r="70" spans="1:25" ht="19.5" customHeight="1">
      <c r="A70" s="16"/>
      <c r="B70" s="18"/>
      <c r="C70" s="16"/>
      <c r="D70" s="16"/>
      <c r="E70" s="16"/>
      <c r="F70" s="16"/>
      <c r="G70" s="16"/>
      <c r="H70" s="16"/>
      <c r="I70" s="57"/>
      <c r="J70" s="59"/>
      <c r="K70" s="57"/>
      <c r="L70" s="57"/>
      <c r="M70" s="57"/>
      <c r="N70" s="59"/>
      <c r="O70" s="57"/>
      <c r="P70" s="16"/>
      <c r="Q70" s="16"/>
      <c r="R70" s="16"/>
      <c r="S70" s="16"/>
      <c r="T70" s="12"/>
      <c r="U70" s="12"/>
      <c r="V70" s="12"/>
      <c r="W70" s="12"/>
      <c r="X70" s="12"/>
      <c r="Y70" s="12"/>
    </row>
    <row r="71" spans="1:25" ht="19.5" customHeight="1">
      <c r="A71" s="16"/>
      <c r="B71" s="176" t="s">
        <v>1</v>
      </c>
      <c r="C71" s="177">
        <v>0.5416666666666666</v>
      </c>
      <c r="D71" s="177"/>
      <c r="E71" s="194" t="str">
        <f>U49</f>
        <v>大谷東フットボールクラブ</v>
      </c>
      <c r="F71" s="194"/>
      <c r="G71" s="194"/>
      <c r="H71" s="194"/>
      <c r="I71" s="179">
        <f>K71+K72</f>
        <v>4</v>
      </c>
      <c r="J71" s="180" t="s">
        <v>7</v>
      </c>
      <c r="K71" s="17">
        <v>1</v>
      </c>
      <c r="L71" s="17" t="s">
        <v>8</v>
      </c>
      <c r="M71" s="17">
        <v>0</v>
      </c>
      <c r="N71" s="180" t="s">
        <v>9</v>
      </c>
      <c r="O71" s="179">
        <f>M71+M72</f>
        <v>0</v>
      </c>
      <c r="P71" s="193" t="str">
        <f>X49</f>
        <v>ＦＣ中村</v>
      </c>
      <c r="Q71" s="193"/>
      <c r="R71" s="193"/>
      <c r="S71" s="193"/>
      <c r="T71" s="174" t="s">
        <v>48</v>
      </c>
      <c r="U71" s="175"/>
      <c r="V71" s="175"/>
      <c r="W71" s="175"/>
      <c r="X71" s="175"/>
      <c r="Y71" s="175"/>
    </row>
    <row r="72" spans="1:25" ht="19.5" customHeight="1">
      <c r="A72" s="16"/>
      <c r="B72" s="176"/>
      <c r="C72" s="177"/>
      <c r="D72" s="177"/>
      <c r="E72" s="194"/>
      <c r="F72" s="194"/>
      <c r="G72" s="194"/>
      <c r="H72" s="194"/>
      <c r="I72" s="179"/>
      <c r="J72" s="180"/>
      <c r="K72" s="17">
        <v>3</v>
      </c>
      <c r="L72" s="17" t="s">
        <v>8</v>
      </c>
      <c r="M72" s="17">
        <v>0</v>
      </c>
      <c r="N72" s="180"/>
      <c r="O72" s="179"/>
      <c r="P72" s="193"/>
      <c r="Q72" s="193"/>
      <c r="R72" s="193"/>
      <c r="S72" s="193"/>
      <c r="T72" s="175"/>
      <c r="U72" s="175"/>
      <c r="V72" s="175"/>
      <c r="W72" s="175"/>
      <c r="X72" s="175"/>
      <c r="Y72" s="175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76" t="s">
        <v>3</v>
      </c>
      <c r="C74" s="177">
        <v>0.5833333333333334</v>
      </c>
      <c r="D74" s="177"/>
      <c r="E74" s="193" t="s">
        <v>176</v>
      </c>
      <c r="F74" s="193"/>
      <c r="G74" s="193"/>
      <c r="H74" s="193"/>
      <c r="I74" s="179">
        <f>K74+K75</f>
        <v>1</v>
      </c>
      <c r="J74" s="180" t="s">
        <v>7</v>
      </c>
      <c r="K74" s="17">
        <v>0</v>
      </c>
      <c r="L74" s="17" t="s">
        <v>8</v>
      </c>
      <c r="M74" s="17">
        <v>5</v>
      </c>
      <c r="N74" s="180" t="s">
        <v>9</v>
      </c>
      <c r="O74" s="179">
        <f>M74+M75</f>
        <v>6</v>
      </c>
      <c r="P74" s="194" t="s">
        <v>177</v>
      </c>
      <c r="Q74" s="194"/>
      <c r="R74" s="194"/>
      <c r="S74" s="194"/>
      <c r="T74" s="174" t="s">
        <v>49</v>
      </c>
      <c r="U74" s="175"/>
      <c r="V74" s="175"/>
      <c r="W74" s="175"/>
      <c r="X74" s="175"/>
      <c r="Y74" s="175"/>
    </row>
    <row r="75" spans="1:25" ht="19.5" customHeight="1">
      <c r="A75" s="16"/>
      <c r="B75" s="176"/>
      <c r="C75" s="177"/>
      <c r="D75" s="177"/>
      <c r="E75" s="193"/>
      <c r="F75" s="193"/>
      <c r="G75" s="193"/>
      <c r="H75" s="193"/>
      <c r="I75" s="179"/>
      <c r="J75" s="180"/>
      <c r="K75" s="17">
        <v>1</v>
      </c>
      <c r="L75" s="17" t="s">
        <v>8</v>
      </c>
      <c r="M75" s="17">
        <v>1</v>
      </c>
      <c r="N75" s="180"/>
      <c r="O75" s="179"/>
      <c r="P75" s="194"/>
      <c r="Q75" s="194"/>
      <c r="R75" s="194"/>
      <c r="S75" s="194"/>
      <c r="T75" s="175"/>
      <c r="U75" s="175"/>
      <c r="V75" s="175"/>
      <c r="W75" s="175"/>
      <c r="X75" s="175"/>
      <c r="Y75" s="175"/>
    </row>
    <row r="76" ht="19.5" customHeight="1"/>
    <row r="77" spans="2:25" ht="19.5" customHeight="1">
      <c r="B77" s="176" t="s">
        <v>5</v>
      </c>
      <c r="C77" s="177">
        <v>0.625</v>
      </c>
      <c r="D77" s="177"/>
      <c r="E77" s="195" t="s">
        <v>178</v>
      </c>
      <c r="F77" s="195"/>
      <c r="G77" s="195"/>
      <c r="H77" s="195"/>
      <c r="I77" s="179">
        <f>K77+K78</f>
        <v>2</v>
      </c>
      <c r="J77" s="180" t="s">
        <v>7</v>
      </c>
      <c r="K77" s="17">
        <v>0</v>
      </c>
      <c r="L77" s="17" t="s">
        <v>8</v>
      </c>
      <c r="M77" s="17">
        <v>0</v>
      </c>
      <c r="N77" s="180" t="s">
        <v>9</v>
      </c>
      <c r="O77" s="179">
        <f>M77+M78</f>
        <v>0</v>
      </c>
      <c r="P77" s="181" t="s">
        <v>187</v>
      </c>
      <c r="Q77" s="181"/>
      <c r="R77" s="181"/>
      <c r="S77" s="181"/>
      <c r="T77" s="174" t="s">
        <v>50</v>
      </c>
      <c r="U77" s="175"/>
      <c r="V77" s="175"/>
      <c r="W77" s="175"/>
      <c r="X77" s="175"/>
      <c r="Y77" s="175"/>
    </row>
    <row r="78" spans="2:25" ht="19.5" customHeight="1">
      <c r="B78" s="176"/>
      <c r="C78" s="177"/>
      <c r="D78" s="177"/>
      <c r="E78" s="195"/>
      <c r="F78" s="195"/>
      <c r="G78" s="195"/>
      <c r="H78" s="195"/>
      <c r="I78" s="179"/>
      <c r="J78" s="180"/>
      <c r="K78" s="17">
        <v>2</v>
      </c>
      <c r="L78" s="17" t="s">
        <v>8</v>
      </c>
      <c r="M78" s="17">
        <v>0</v>
      </c>
      <c r="N78" s="180"/>
      <c r="O78" s="179"/>
      <c r="P78" s="181"/>
      <c r="Q78" s="181"/>
      <c r="R78" s="181"/>
      <c r="S78" s="181"/>
      <c r="T78" s="175"/>
      <c r="U78" s="175"/>
      <c r="V78" s="175"/>
      <c r="W78" s="175"/>
      <c r="X78" s="175"/>
      <c r="Y78" s="175"/>
    </row>
  </sheetData>
  <sheetProtection/>
  <mergeCells count="161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I37:I3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N31:N32"/>
    <mergeCell ref="N34:N35"/>
    <mergeCell ref="J28:J29"/>
    <mergeCell ref="J31:J32"/>
    <mergeCell ref="J34:J35"/>
    <mergeCell ref="J37:J38"/>
    <mergeCell ref="Y31:Y32"/>
    <mergeCell ref="Y34:Y35"/>
    <mergeCell ref="Y37:Y38"/>
    <mergeCell ref="O22:O23"/>
    <mergeCell ref="O25:O26"/>
    <mergeCell ref="O28:O29"/>
    <mergeCell ref="O31:O32"/>
    <mergeCell ref="O34:O35"/>
    <mergeCell ref="O37:O38"/>
    <mergeCell ref="Y22:Y23"/>
    <mergeCell ref="Y25:Y26"/>
    <mergeCell ref="Y28:Y29"/>
    <mergeCell ref="N22:N23"/>
    <mergeCell ref="N25:N26"/>
    <mergeCell ref="N28:N29"/>
    <mergeCell ref="T22:X23"/>
    <mergeCell ref="B9:C19"/>
    <mergeCell ref="E9:F19"/>
    <mergeCell ref="H9:I19"/>
    <mergeCell ref="K9:L19"/>
    <mergeCell ref="O9:P19"/>
    <mergeCell ref="C22:D23"/>
    <mergeCell ref="E22:H23"/>
    <mergeCell ref="P22:S23"/>
    <mergeCell ref="R9:S19"/>
    <mergeCell ref="U9:V19"/>
    <mergeCell ref="X9:Y19"/>
    <mergeCell ref="C25:D26"/>
    <mergeCell ref="E25:H26"/>
    <mergeCell ref="P25:S26"/>
    <mergeCell ref="T25:X26"/>
    <mergeCell ref="I25:I26"/>
    <mergeCell ref="I22:I23"/>
    <mergeCell ref="J25:J26"/>
    <mergeCell ref="J22:J23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C34:D35"/>
    <mergeCell ref="E34:H35"/>
    <mergeCell ref="P34:S35"/>
    <mergeCell ref="T34:X35"/>
    <mergeCell ref="C37:D38"/>
    <mergeCell ref="E37:H38"/>
    <mergeCell ref="P37:S38"/>
    <mergeCell ref="T37:X38"/>
    <mergeCell ref="N37:N38"/>
    <mergeCell ref="I34:I35"/>
    <mergeCell ref="U49:V59"/>
    <mergeCell ref="X49:Y59"/>
    <mergeCell ref="B49:C59"/>
    <mergeCell ref="E49:F59"/>
    <mergeCell ref="H49:I59"/>
    <mergeCell ref="K49:L59"/>
    <mergeCell ref="O49:P59"/>
    <mergeCell ref="R49:S59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Y62:Y63"/>
    <mergeCell ref="B65:B66"/>
    <mergeCell ref="C65:D66"/>
    <mergeCell ref="E65:H66"/>
    <mergeCell ref="I65:I66"/>
    <mergeCell ref="J65:J66"/>
    <mergeCell ref="N65:N66"/>
    <mergeCell ref="O65:O66"/>
    <mergeCell ref="P65:S66"/>
    <mergeCell ref="T65:X66"/>
    <mergeCell ref="Y65:Y66"/>
    <mergeCell ref="B68:B69"/>
    <mergeCell ref="C68:D69"/>
    <mergeCell ref="E68:H69"/>
    <mergeCell ref="I68:I69"/>
    <mergeCell ref="J68:J69"/>
    <mergeCell ref="N68:N69"/>
    <mergeCell ref="O68:O69"/>
    <mergeCell ref="P68:S69"/>
    <mergeCell ref="T68:X69"/>
    <mergeCell ref="Y68:Y69"/>
    <mergeCell ref="B71:B72"/>
    <mergeCell ref="C71:D72"/>
    <mergeCell ref="E71:H72"/>
    <mergeCell ref="I71:I72"/>
    <mergeCell ref="J71:J72"/>
    <mergeCell ref="N71:N72"/>
    <mergeCell ref="Y71:Y72"/>
    <mergeCell ref="B74:B75"/>
    <mergeCell ref="C74:D75"/>
    <mergeCell ref="E74:H75"/>
    <mergeCell ref="I74:I75"/>
    <mergeCell ref="J74:J75"/>
    <mergeCell ref="N74:N75"/>
    <mergeCell ref="Y77:Y78"/>
    <mergeCell ref="O74:O75"/>
    <mergeCell ref="P74:S75"/>
    <mergeCell ref="T74:X75"/>
    <mergeCell ref="Y74:Y75"/>
    <mergeCell ref="B77:B78"/>
    <mergeCell ref="C77:D78"/>
    <mergeCell ref="E77:H78"/>
    <mergeCell ref="I77:I78"/>
    <mergeCell ref="J77:J78"/>
    <mergeCell ref="K27:M27"/>
    <mergeCell ref="K64:M64"/>
    <mergeCell ref="K30:M30"/>
    <mergeCell ref="O77:O78"/>
    <mergeCell ref="P77:S78"/>
    <mergeCell ref="T77:X78"/>
    <mergeCell ref="N77:N78"/>
    <mergeCell ref="O71:O72"/>
    <mergeCell ref="P71:S72"/>
    <mergeCell ref="T71:X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R1" sqref="R1:W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38</v>
      </c>
      <c r="B1" s="14"/>
      <c r="C1" s="14"/>
      <c r="D1" s="14"/>
      <c r="E1" s="14"/>
      <c r="F1" s="14"/>
      <c r="G1" s="14"/>
      <c r="H1" s="14"/>
      <c r="O1" s="187" t="s">
        <v>39</v>
      </c>
      <c r="P1" s="187"/>
      <c r="Q1" s="187"/>
      <c r="R1" s="190" t="str">
        <f>'組み合わせ表'!S93</f>
        <v>那須塩原市青木サッカー場Ａ</v>
      </c>
      <c r="S1" s="190"/>
      <c r="T1" s="190"/>
      <c r="U1" s="190"/>
      <c r="V1" s="190"/>
      <c r="W1" s="190"/>
    </row>
    <row r="2" ht="19.5" customHeight="1"/>
    <row r="3" spans="3:22" ht="19.5" customHeight="1" thickBot="1">
      <c r="C3" s="6"/>
      <c r="D3" s="6"/>
      <c r="E3" s="83"/>
      <c r="F3" s="110"/>
      <c r="G3" s="3"/>
      <c r="H3" s="3"/>
      <c r="I3" s="3"/>
      <c r="N3" s="6"/>
      <c r="O3" s="6"/>
      <c r="P3" s="6"/>
      <c r="Q3" s="6"/>
      <c r="R3" s="3"/>
      <c r="S3" s="3"/>
      <c r="T3" s="3"/>
      <c r="U3" s="114"/>
      <c r="V3" s="83"/>
    </row>
    <row r="4" spans="1:25" ht="19.5" customHeight="1" thickTop="1">
      <c r="A4" s="16"/>
      <c r="B4" s="16"/>
      <c r="C4" s="22"/>
      <c r="D4" s="26"/>
      <c r="E4" s="98"/>
      <c r="F4" s="22"/>
      <c r="G4" s="22" t="s">
        <v>3</v>
      </c>
      <c r="H4" s="22"/>
      <c r="I4" s="100"/>
      <c r="J4" s="16"/>
      <c r="K4" s="16"/>
      <c r="L4" s="16"/>
      <c r="M4" s="16"/>
      <c r="N4" s="22"/>
      <c r="O4" s="22"/>
      <c r="P4" s="22"/>
      <c r="Q4" s="74"/>
      <c r="R4" s="22"/>
      <c r="S4" s="22"/>
      <c r="T4" s="22" t="s">
        <v>5</v>
      </c>
      <c r="U4" s="22"/>
      <c r="V4" s="74"/>
      <c r="W4" s="16"/>
      <c r="X4" s="16"/>
      <c r="Y4" s="16"/>
    </row>
    <row r="5" spans="1:25" ht="19.5" customHeight="1" thickBot="1">
      <c r="A5" s="16"/>
      <c r="B5" s="22"/>
      <c r="C5" s="20"/>
      <c r="D5" s="21"/>
      <c r="E5" s="78"/>
      <c r="F5" s="29"/>
      <c r="G5" s="22"/>
      <c r="H5" s="22"/>
      <c r="I5" s="77"/>
      <c r="J5" s="20"/>
      <c r="K5" s="20"/>
      <c r="L5" s="16"/>
      <c r="M5" s="22"/>
      <c r="N5" s="22"/>
      <c r="O5" s="22"/>
      <c r="P5" s="22"/>
      <c r="Q5" s="77"/>
      <c r="R5" s="29"/>
      <c r="S5" s="29"/>
      <c r="T5" s="22"/>
      <c r="U5" s="22"/>
      <c r="V5" s="77"/>
      <c r="W5" s="22"/>
      <c r="X5" s="20"/>
      <c r="Y5" s="16"/>
    </row>
    <row r="6" spans="1:25" ht="19.5" customHeight="1" thickTop="1">
      <c r="A6" s="16"/>
      <c r="B6" s="26"/>
      <c r="C6" s="23"/>
      <c r="D6" s="24" t="s">
        <v>2</v>
      </c>
      <c r="E6" s="72"/>
      <c r="F6" s="97"/>
      <c r="G6" s="22"/>
      <c r="H6" s="22"/>
      <c r="I6" s="102"/>
      <c r="J6" s="22" t="s">
        <v>0</v>
      </c>
      <c r="K6" s="16"/>
      <c r="L6" s="25"/>
      <c r="M6" s="22"/>
      <c r="N6" s="22"/>
      <c r="O6" s="22"/>
      <c r="P6" s="102"/>
      <c r="Q6" s="99" t="s">
        <v>4</v>
      </c>
      <c r="R6" s="35"/>
      <c r="S6" s="27"/>
      <c r="T6" s="22"/>
      <c r="U6" s="26"/>
      <c r="V6" s="102"/>
      <c r="W6" s="24" t="s">
        <v>1</v>
      </c>
      <c r="X6" s="22"/>
      <c r="Y6" s="25"/>
    </row>
    <row r="7" spans="1:25" ht="19.5" customHeight="1">
      <c r="A7" s="16"/>
      <c r="B7" s="26"/>
      <c r="C7" s="16"/>
      <c r="D7" s="16"/>
      <c r="E7" s="16"/>
      <c r="F7" s="98"/>
      <c r="G7" s="29"/>
      <c r="H7" s="29"/>
      <c r="I7" s="101"/>
      <c r="J7" s="22"/>
      <c r="K7" s="22"/>
      <c r="L7" s="25"/>
      <c r="M7" s="22"/>
      <c r="N7" s="22"/>
      <c r="O7" s="29"/>
      <c r="P7" s="101"/>
      <c r="Q7" s="22"/>
      <c r="R7" s="22"/>
      <c r="S7" s="25"/>
      <c r="T7" s="16"/>
      <c r="U7" s="22"/>
      <c r="V7" s="101"/>
      <c r="W7" s="29"/>
      <c r="X7" s="26"/>
      <c r="Y7" s="22"/>
    </row>
    <row r="8" spans="1:25" ht="19.5" customHeight="1">
      <c r="A8" s="16"/>
      <c r="B8" s="189">
        <v>1</v>
      </c>
      <c r="C8" s="189"/>
      <c r="D8" s="16"/>
      <c r="E8" s="189">
        <v>2</v>
      </c>
      <c r="F8" s="189"/>
      <c r="G8" s="29"/>
      <c r="H8" s="189">
        <v>3</v>
      </c>
      <c r="I8" s="189"/>
      <c r="J8" s="29"/>
      <c r="K8" s="189">
        <v>4</v>
      </c>
      <c r="L8" s="189"/>
      <c r="M8" s="29"/>
      <c r="N8" s="29"/>
      <c r="O8" s="176">
        <v>5</v>
      </c>
      <c r="P8" s="176"/>
      <c r="Q8" s="29"/>
      <c r="R8" s="189">
        <v>6</v>
      </c>
      <c r="S8" s="189"/>
      <c r="T8" s="28"/>
      <c r="U8" s="176">
        <v>7</v>
      </c>
      <c r="V8" s="176"/>
      <c r="W8" s="16"/>
      <c r="X8" s="176">
        <v>8</v>
      </c>
      <c r="Y8" s="176"/>
    </row>
    <row r="9" spans="1:25" ht="19.5" customHeight="1">
      <c r="A9" s="16"/>
      <c r="B9" s="200" t="s">
        <v>154</v>
      </c>
      <c r="C9" s="200"/>
      <c r="D9" s="18"/>
      <c r="E9" s="199" t="s">
        <v>155</v>
      </c>
      <c r="F9" s="199"/>
      <c r="G9" s="30"/>
      <c r="H9" s="196" t="s">
        <v>156</v>
      </c>
      <c r="I9" s="196"/>
      <c r="J9" s="30"/>
      <c r="K9" s="197" t="s">
        <v>157</v>
      </c>
      <c r="L9" s="197"/>
      <c r="M9" s="30"/>
      <c r="N9" s="30"/>
      <c r="O9" s="198" t="s">
        <v>158</v>
      </c>
      <c r="P9" s="198"/>
      <c r="Q9" s="30"/>
      <c r="R9" s="197" t="s">
        <v>159</v>
      </c>
      <c r="S9" s="197"/>
      <c r="T9" s="30"/>
      <c r="U9" s="198" t="s">
        <v>160</v>
      </c>
      <c r="V9" s="198"/>
      <c r="W9" s="30"/>
      <c r="X9" s="197" t="s">
        <v>161</v>
      </c>
      <c r="Y9" s="197"/>
    </row>
    <row r="10" spans="1:25" ht="19.5" customHeight="1">
      <c r="A10" s="16"/>
      <c r="B10" s="200"/>
      <c r="C10" s="200"/>
      <c r="D10" s="18"/>
      <c r="E10" s="199"/>
      <c r="F10" s="199"/>
      <c r="G10" s="30"/>
      <c r="H10" s="196"/>
      <c r="I10" s="196"/>
      <c r="J10" s="30"/>
      <c r="K10" s="197"/>
      <c r="L10" s="197"/>
      <c r="M10" s="30"/>
      <c r="N10" s="30"/>
      <c r="O10" s="198"/>
      <c r="P10" s="198"/>
      <c r="Q10" s="30"/>
      <c r="R10" s="197"/>
      <c r="S10" s="197"/>
      <c r="T10" s="30"/>
      <c r="U10" s="198"/>
      <c r="V10" s="198"/>
      <c r="W10" s="30"/>
      <c r="X10" s="197"/>
      <c r="Y10" s="197"/>
    </row>
    <row r="11" spans="1:25" ht="19.5" customHeight="1">
      <c r="A11" s="16"/>
      <c r="B11" s="200"/>
      <c r="C11" s="200"/>
      <c r="D11" s="18"/>
      <c r="E11" s="199"/>
      <c r="F11" s="199"/>
      <c r="G11" s="30"/>
      <c r="H11" s="196"/>
      <c r="I11" s="196"/>
      <c r="J11" s="30"/>
      <c r="K11" s="197"/>
      <c r="L11" s="197"/>
      <c r="M11" s="30"/>
      <c r="N11" s="30"/>
      <c r="O11" s="198"/>
      <c r="P11" s="198"/>
      <c r="Q11" s="30"/>
      <c r="R11" s="197"/>
      <c r="S11" s="197"/>
      <c r="T11" s="30"/>
      <c r="U11" s="198"/>
      <c r="V11" s="198"/>
      <c r="W11" s="30"/>
      <c r="X11" s="197"/>
      <c r="Y11" s="197"/>
    </row>
    <row r="12" spans="1:25" ht="19.5" customHeight="1">
      <c r="A12" s="16"/>
      <c r="B12" s="200"/>
      <c r="C12" s="200"/>
      <c r="D12" s="18"/>
      <c r="E12" s="199"/>
      <c r="F12" s="199"/>
      <c r="G12" s="30"/>
      <c r="H12" s="196"/>
      <c r="I12" s="196"/>
      <c r="J12" s="30"/>
      <c r="K12" s="197"/>
      <c r="L12" s="197"/>
      <c r="M12" s="30"/>
      <c r="N12" s="30"/>
      <c r="O12" s="198"/>
      <c r="P12" s="198"/>
      <c r="Q12" s="30"/>
      <c r="R12" s="197"/>
      <c r="S12" s="197"/>
      <c r="T12" s="30"/>
      <c r="U12" s="198"/>
      <c r="V12" s="198"/>
      <c r="W12" s="30"/>
      <c r="X12" s="197"/>
      <c r="Y12" s="197"/>
    </row>
    <row r="13" spans="1:25" ht="19.5" customHeight="1">
      <c r="A13" s="16"/>
      <c r="B13" s="200"/>
      <c r="C13" s="200"/>
      <c r="D13" s="18"/>
      <c r="E13" s="199"/>
      <c r="F13" s="199"/>
      <c r="G13" s="30"/>
      <c r="H13" s="196"/>
      <c r="I13" s="196"/>
      <c r="J13" s="30"/>
      <c r="K13" s="197"/>
      <c r="L13" s="197"/>
      <c r="M13" s="30"/>
      <c r="N13" s="30"/>
      <c r="O13" s="198"/>
      <c r="P13" s="198"/>
      <c r="Q13" s="30"/>
      <c r="R13" s="197"/>
      <c r="S13" s="197"/>
      <c r="T13" s="30"/>
      <c r="U13" s="198"/>
      <c r="V13" s="198"/>
      <c r="W13" s="30"/>
      <c r="X13" s="197"/>
      <c r="Y13" s="197"/>
    </row>
    <row r="14" spans="1:25" ht="19.5" customHeight="1">
      <c r="A14" s="16"/>
      <c r="B14" s="200"/>
      <c r="C14" s="200"/>
      <c r="D14" s="18"/>
      <c r="E14" s="199"/>
      <c r="F14" s="199"/>
      <c r="G14" s="30"/>
      <c r="H14" s="196"/>
      <c r="I14" s="196"/>
      <c r="J14" s="30"/>
      <c r="K14" s="197"/>
      <c r="L14" s="197"/>
      <c r="M14" s="30"/>
      <c r="N14" s="30"/>
      <c r="O14" s="198"/>
      <c r="P14" s="198"/>
      <c r="Q14" s="30"/>
      <c r="R14" s="197"/>
      <c r="S14" s="197"/>
      <c r="T14" s="30"/>
      <c r="U14" s="198"/>
      <c r="V14" s="198"/>
      <c r="W14" s="30"/>
      <c r="X14" s="197"/>
      <c r="Y14" s="197"/>
    </row>
    <row r="15" spans="1:25" ht="19.5" customHeight="1">
      <c r="A15" s="16"/>
      <c r="B15" s="200"/>
      <c r="C15" s="200"/>
      <c r="D15" s="18"/>
      <c r="E15" s="199"/>
      <c r="F15" s="199"/>
      <c r="G15" s="30"/>
      <c r="H15" s="196"/>
      <c r="I15" s="196"/>
      <c r="J15" s="30"/>
      <c r="K15" s="197"/>
      <c r="L15" s="197"/>
      <c r="M15" s="30"/>
      <c r="N15" s="30"/>
      <c r="O15" s="198"/>
      <c r="P15" s="198"/>
      <c r="Q15" s="30"/>
      <c r="R15" s="197"/>
      <c r="S15" s="197"/>
      <c r="T15" s="30"/>
      <c r="U15" s="198"/>
      <c r="V15" s="198"/>
      <c r="W15" s="30"/>
      <c r="X15" s="197"/>
      <c r="Y15" s="197"/>
    </row>
    <row r="16" spans="1:25" ht="19.5" customHeight="1">
      <c r="A16" s="16"/>
      <c r="B16" s="200"/>
      <c r="C16" s="200"/>
      <c r="D16" s="18"/>
      <c r="E16" s="199"/>
      <c r="F16" s="199"/>
      <c r="G16" s="30"/>
      <c r="H16" s="196"/>
      <c r="I16" s="196"/>
      <c r="J16" s="30"/>
      <c r="K16" s="197"/>
      <c r="L16" s="197"/>
      <c r="M16" s="30"/>
      <c r="N16" s="30"/>
      <c r="O16" s="198"/>
      <c r="P16" s="198"/>
      <c r="Q16" s="30"/>
      <c r="R16" s="197"/>
      <c r="S16" s="197"/>
      <c r="T16" s="30"/>
      <c r="U16" s="198"/>
      <c r="V16" s="198"/>
      <c r="W16" s="30"/>
      <c r="X16" s="197"/>
      <c r="Y16" s="197"/>
    </row>
    <row r="17" spans="1:25" ht="19.5" customHeight="1">
      <c r="A17" s="16"/>
      <c r="B17" s="200"/>
      <c r="C17" s="200"/>
      <c r="D17" s="18"/>
      <c r="E17" s="199"/>
      <c r="F17" s="199"/>
      <c r="G17" s="30"/>
      <c r="H17" s="196"/>
      <c r="I17" s="196"/>
      <c r="J17" s="30"/>
      <c r="K17" s="197"/>
      <c r="L17" s="197"/>
      <c r="M17" s="30"/>
      <c r="N17" s="30"/>
      <c r="O17" s="198"/>
      <c r="P17" s="198"/>
      <c r="Q17" s="30"/>
      <c r="R17" s="197"/>
      <c r="S17" s="197"/>
      <c r="T17" s="30"/>
      <c r="U17" s="198"/>
      <c r="V17" s="198"/>
      <c r="W17" s="30"/>
      <c r="X17" s="197"/>
      <c r="Y17" s="197"/>
    </row>
    <row r="18" spans="1:25" ht="19.5" customHeight="1">
      <c r="A18" s="16"/>
      <c r="B18" s="200"/>
      <c r="C18" s="200"/>
      <c r="D18" s="18"/>
      <c r="E18" s="199"/>
      <c r="F18" s="199"/>
      <c r="G18" s="30"/>
      <c r="H18" s="196"/>
      <c r="I18" s="196"/>
      <c r="J18" s="30"/>
      <c r="K18" s="197"/>
      <c r="L18" s="197"/>
      <c r="M18" s="30"/>
      <c r="N18" s="30"/>
      <c r="O18" s="198"/>
      <c r="P18" s="198"/>
      <c r="Q18" s="30"/>
      <c r="R18" s="197"/>
      <c r="S18" s="197"/>
      <c r="T18" s="30"/>
      <c r="U18" s="198"/>
      <c r="V18" s="198"/>
      <c r="W18" s="30"/>
      <c r="X18" s="197"/>
      <c r="Y18" s="197"/>
    </row>
    <row r="19" spans="1:25" ht="19.5" customHeight="1">
      <c r="A19" s="16"/>
      <c r="B19" s="200"/>
      <c r="C19" s="200"/>
      <c r="D19" s="18"/>
      <c r="E19" s="199"/>
      <c r="F19" s="199"/>
      <c r="G19" s="30"/>
      <c r="H19" s="196"/>
      <c r="I19" s="196"/>
      <c r="J19" s="30"/>
      <c r="K19" s="197"/>
      <c r="L19" s="197"/>
      <c r="M19" s="30"/>
      <c r="N19" s="30"/>
      <c r="O19" s="198"/>
      <c r="P19" s="198"/>
      <c r="Q19" s="30"/>
      <c r="R19" s="197"/>
      <c r="S19" s="197"/>
      <c r="T19" s="30"/>
      <c r="U19" s="198"/>
      <c r="V19" s="198"/>
      <c r="W19" s="30"/>
      <c r="X19" s="197"/>
      <c r="Y19" s="197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5" t="s">
        <v>6</v>
      </c>
      <c r="U21" s="175"/>
      <c r="V21" s="175"/>
      <c r="W21" s="175"/>
      <c r="X21" s="175"/>
      <c r="Y21" s="61"/>
    </row>
    <row r="22" spans="1:25" ht="19.5" customHeight="1">
      <c r="A22" s="16"/>
      <c r="B22" s="176" t="s">
        <v>2</v>
      </c>
      <c r="C22" s="177">
        <v>0.4166666666666667</v>
      </c>
      <c r="D22" s="177"/>
      <c r="E22" s="181" t="str">
        <f>B9</f>
        <v>石井フットボールクラブ</v>
      </c>
      <c r="F22" s="181"/>
      <c r="G22" s="181"/>
      <c r="H22" s="181"/>
      <c r="I22" s="179">
        <f>K22+K23</f>
        <v>0</v>
      </c>
      <c r="J22" s="180" t="s">
        <v>7</v>
      </c>
      <c r="K22" s="17">
        <v>0</v>
      </c>
      <c r="L22" s="17" t="s">
        <v>8</v>
      </c>
      <c r="M22" s="17">
        <v>1</v>
      </c>
      <c r="N22" s="180" t="s">
        <v>9</v>
      </c>
      <c r="O22" s="179">
        <f>M22+M23</f>
        <v>4</v>
      </c>
      <c r="P22" s="194" t="str">
        <f>E9</f>
        <v>御厨フットボールクラブ</v>
      </c>
      <c r="Q22" s="194"/>
      <c r="R22" s="194"/>
      <c r="S22" s="194"/>
      <c r="T22" s="174" t="s">
        <v>15</v>
      </c>
      <c r="U22" s="175"/>
      <c r="V22" s="175"/>
      <c r="W22" s="175"/>
      <c r="X22" s="175"/>
      <c r="Y22" s="175"/>
    </row>
    <row r="23" spans="1:25" ht="19.5" customHeight="1">
      <c r="A23" s="16"/>
      <c r="B23" s="176"/>
      <c r="C23" s="177"/>
      <c r="D23" s="177"/>
      <c r="E23" s="181"/>
      <c r="F23" s="181"/>
      <c r="G23" s="181"/>
      <c r="H23" s="181"/>
      <c r="I23" s="179"/>
      <c r="J23" s="180"/>
      <c r="K23" s="17">
        <v>0</v>
      </c>
      <c r="L23" s="17" t="s">
        <v>8</v>
      </c>
      <c r="M23" s="17">
        <v>3</v>
      </c>
      <c r="N23" s="180"/>
      <c r="O23" s="179"/>
      <c r="P23" s="194"/>
      <c r="Q23" s="194"/>
      <c r="R23" s="194"/>
      <c r="S23" s="194"/>
      <c r="T23" s="175"/>
      <c r="U23" s="175"/>
      <c r="V23" s="175"/>
      <c r="W23" s="175"/>
      <c r="X23" s="175"/>
      <c r="Y23" s="175"/>
    </row>
    <row r="24" spans="1:25" ht="19.5" customHeight="1">
      <c r="A24" s="16"/>
      <c r="B24" s="18"/>
      <c r="C24" s="16"/>
      <c r="D24" s="16"/>
      <c r="E24" s="16"/>
      <c r="F24" s="16"/>
      <c r="G24" s="16"/>
      <c r="H24" s="16"/>
      <c r="I24" s="57"/>
      <c r="J24" s="59"/>
      <c r="K24" s="57"/>
      <c r="L24" s="57"/>
      <c r="M24" s="57"/>
      <c r="N24" s="59"/>
      <c r="O24" s="57"/>
      <c r="P24" s="16"/>
      <c r="Q24" s="16"/>
      <c r="R24" s="16"/>
      <c r="S24" s="16"/>
      <c r="T24" s="12"/>
      <c r="U24" s="12"/>
      <c r="V24" s="12"/>
      <c r="W24" s="12"/>
      <c r="X24" s="12"/>
      <c r="Y24" s="12"/>
    </row>
    <row r="25" spans="1:25" ht="19.5" customHeight="1">
      <c r="A25" s="16"/>
      <c r="B25" s="176" t="s">
        <v>0</v>
      </c>
      <c r="C25" s="177">
        <v>0.4583333333333333</v>
      </c>
      <c r="D25" s="177"/>
      <c r="E25" s="194" t="str">
        <f>H9</f>
        <v>ＦＣアネーロ宇都宮・Ｕ－１２</v>
      </c>
      <c r="F25" s="194"/>
      <c r="G25" s="194"/>
      <c r="H25" s="194"/>
      <c r="I25" s="179">
        <f>K25+K26</f>
        <v>6</v>
      </c>
      <c r="J25" s="180" t="s">
        <v>7</v>
      </c>
      <c r="K25" s="17">
        <v>3</v>
      </c>
      <c r="L25" s="17" t="s">
        <v>8</v>
      </c>
      <c r="M25" s="17">
        <v>0</v>
      </c>
      <c r="N25" s="180" t="s">
        <v>9</v>
      </c>
      <c r="O25" s="179">
        <f>M25+M26</f>
        <v>0</v>
      </c>
      <c r="P25" s="193" t="str">
        <f>K9</f>
        <v>三島ＦＣ</v>
      </c>
      <c r="Q25" s="193"/>
      <c r="R25" s="193"/>
      <c r="S25" s="193"/>
      <c r="T25" s="174" t="s">
        <v>47</v>
      </c>
      <c r="U25" s="175"/>
      <c r="V25" s="175"/>
      <c r="W25" s="175"/>
      <c r="X25" s="175"/>
      <c r="Y25" s="175"/>
    </row>
    <row r="26" spans="1:25" ht="19.5" customHeight="1">
      <c r="A26" s="16"/>
      <c r="B26" s="176"/>
      <c r="C26" s="177"/>
      <c r="D26" s="177"/>
      <c r="E26" s="194"/>
      <c r="F26" s="194"/>
      <c r="G26" s="194"/>
      <c r="H26" s="194"/>
      <c r="I26" s="179"/>
      <c r="J26" s="180"/>
      <c r="K26" s="17">
        <v>3</v>
      </c>
      <c r="L26" s="17" t="s">
        <v>8</v>
      </c>
      <c r="M26" s="17">
        <v>0</v>
      </c>
      <c r="N26" s="180"/>
      <c r="O26" s="179"/>
      <c r="P26" s="193"/>
      <c r="Q26" s="193"/>
      <c r="R26" s="193"/>
      <c r="S26" s="193"/>
      <c r="T26" s="175"/>
      <c r="U26" s="175"/>
      <c r="V26" s="175"/>
      <c r="W26" s="175"/>
      <c r="X26" s="175"/>
      <c r="Y26" s="175"/>
    </row>
    <row r="27" spans="1:25" ht="19.5" customHeight="1">
      <c r="A27" s="16"/>
      <c r="B27" s="18"/>
      <c r="C27" s="16"/>
      <c r="D27" s="16"/>
      <c r="E27" s="16"/>
      <c r="F27" s="16"/>
      <c r="G27" s="16"/>
      <c r="H27" s="16"/>
      <c r="I27" s="57"/>
      <c r="J27" s="59"/>
      <c r="K27" s="57"/>
      <c r="L27" s="57"/>
      <c r="M27" s="57"/>
      <c r="N27" s="59"/>
      <c r="O27" s="57"/>
      <c r="P27" s="16"/>
      <c r="Q27" s="16"/>
      <c r="R27" s="16"/>
      <c r="S27" s="16"/>
      <c r="T27" s="12"/>
      <c r="U27" s="12"/>
      <c r="V27" s="12"/>
      <c r="W27" s="12"/>
      <c r="X27" s="12"/>
      <c r="Y27" s="12"/>
    </row>
    <row r="28" spans="1:25" ht="19.5" customHeight="1">
      <c r="A28" s="16"/>
      <c r="B28" s="176" t="s">
        <v>4</v>
      </c>
      <c r="C28" s="177">
        <v>0.5</v>
      </c>
      <c r="D28" s="177"/>
      <c r="E28" s="195" t="str">
        <f>O9</f>
        <v>南河内ＦＣ</v>
      </c>
      <c r="F28" s="195"/>
      <c r="G28" s="195"/>
      <c r="H28" s="195"/>
      <c r="I28" s="179">
        <f>K28+K29</f>
        <v>4</v>
      </c>
      <c r="J28" s="180" t="s">
        <v>7</v>
      </c>
      <c r="K28" s="17">
        <v>2</v>
      </c>
      <c r="L28" s="17" t="s">
        <v>8</v>
      </c>
      <c r="M28" s="17">
        <v>1</v>
      </c>
      <c r="N28" s="180" t="s">
        <v>9</v>
      </c>
      <c r="O28" s="179">
        <f>M28+M29</f>
        <v>1</v>
      </c>
      <c r="P28" s="181" t="str">
        <f>R9</f>
        <v>足利トレヴィータＦＣ</v>
      </c>
      <c r="Q28" s="181"/>
      <c r="R28" s="181"/>
      <c r="S28" s="181"/>
      <c r="T28" s="174" t="s">
        <v>12</v>
      </c>
      <c r="U28" s="175"/>
      <c r="V28" s="175"/>
      <c r="W28" s="175"/>
      <c r="X28" s="175"/>
      <c r="Y28" s="175"/>
    </row>
    <row r="29" spans="1:25" ht="19.5" customHeight="1">
      <c r="A29" s="16"/>
      <c r="B29" s="176"/>
      <c r="C29" s="177"/>
      <c r="D29" s="177"/>
      <c r="E29" s="195"/>
      <c r="F29" s="195"/>
      <c r="G29" s="195"/>
      <c r="H29" s="195"/>
      <c r="I29" s="179"/>
      <c r="J29" s="180"/>
      <c r="K29" s="17">
        <v>2</v>
      </c>
      <c r="L29" s="17" t="s">
        <v>8</v>
      </c>
      <c r="M29" s="17">
        <v>0</v>
      </c>
      <c r="N29" s="180"/>
      <c r="O29" s="179"/>
      <c r="P29" s="181"/>
      <c r="Q29" s="181"/>
      <c r="R29" s="181"/>
      <c r="S29" s="181"/>
      <c r="T29" s="175"/>
      <c r="U29" s="175"/>
      <c r="V29" s="175"/>
      <c r="W29" s="175"/>
      <c r="X29" s="175"/>
      <c r="Y29" s="175"/>
    </row>
    <row r="30" spans="1:25" ht="19.5" customHeight="1">
      <c r="A30" s="16"/>
      <c r="B30" s="18"/>
      <c r="C30" s="16"/>
      <c r="D30" s="16"/>
      <c r="E30" s="16"/>
      <c r="F30" s="16"/>
      <c r="G30" s="16"/>
      <c r="H30" s="16"/>
      <c r="I30" s="57"/>
      <c r="J30" s="59"/>
      <c r="K30" s="57"/>
      <c r="L30" s="57"/>
      <c r="M30" s="57"/>
      <c r="N30" s="59"/>
      <c r="O30" s="57"/>
      <c r="P30" s="16"/>
      <c r="Q30" s="16"/>
      <c r="R30" s="16"/>
      <c r="S30" s="16"/>
      <c r="T30" s="12"/>
      <c r="U30" s="12"/>
      <c r="V30" s="12"/>
      <c r="W30" s="12"/>
      <c r="X30" s="12"/>
      <c r="Y30" s="12"/>
    </row>
    <row r="31" spans="1:25" ht="19.5" customHeight="1">
      <c r="A31" s="16"/>
      <c r="B31" s="176" t="s">
        <v>1</v>
      </c>
      <c r="C31" s="177">
        <v>0.5416666666666666</v>
      </c>
      <c r="D31" s="177"/>
      <c r="E31" s="195" t="str">
        <f>U9</f>
        <v>ＫＳＣ鹿沼</v>
      </c>
      <c r="F31" s="195"/>
      <c r="G31" s="195"/>
      <c r="H31" s="195"/>
      <c r="I31" s="179">
        <f>K31+K32</f>
        <v>5</v>
      </c>
      <c r="J31" s="180" t="s">
        <v>7</v>
      </c>
      <c r="K31" s="17">
        <v>2</v>
      </c>
      <c r="L31" s="17" t="s">
        <v>8</v>
      </c>
      <c r="M31" s="17">
        <v>0</v>
      </c>
      <c r="N31" s="180" t="s">
        <v>9</v>
      </c>
      <c r="O31" s="179">
        <f>M31+M32</f>
        <v>2</v>
      </c>
      <c r="P31" s="193" t="str">
        <f>X9</f>
        <v>ＦＣブロケード</v>
      </c>
      <c r="Q31" s="193"/>
      <c r="R31" s="193"/>
      <c r="S31" s="193"/>
      <c r="T31" s="174" t="s">
        <v>48</v>
      </c>
      <c r="U31" s="175"/>
      <c r="V31" s="175"/>
      <c r="W31" s="175"/>
      <c r="X31" s="175"/>
      <c r="Y31" s="175"/>
    </row>
    <row r="32" spans="1:25" ht="19.5" customHeight="1">
      <c r="A32" s="16"/>
      <c r="B32" s="176"/>
      <c r="C32" s="177"/>
      <c r="D32" s="177"/>
      <c r="E32" s="195"/>
      <c r="F32" s="195"/>
      <c r="G32" s="195"/>
      <c r="H32" s="195"/>
      <c r="I32" s="179"/>
      <c r="J32" s="180"/>
      <c r="K32" s="17">
        <v>3</v>
      </c>
      <c r="L32" s="17" t="s">
        <v>8</v>
      </c>
      <c r="M32" s="17">
        <v>2</v>
      </c>
      <c r="N32" s="180"/>
      <c r="O32" s="179"/>
      <c r="P32" s="193"/>
      <c r="Q32" s="193"/>
      <c r="R32" s="193"/>
      <c r="S32" s="193"/>
      <c r="T32" s="175"/>
      <c r="U32" s="175"/>
      <c r="V32" s="175"/>
      <c r="W32" s="175"/>
      <c r="X32" s="175"/>
      <c r="Y32" s="175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76" t="s">
        <v>3</v>
      </c>
      <c r="C34" s="177">
        <v>0.5833333333333334</v>
      </c>
      <c r="D34" s="177"/>
      <c r="E34" s="194" t="s">
        <v>179</v>
      </c>
      <c r="F34" s="194"/>
      <c r="G34" s="194"/>
      <c r="H34" s="194"/>
      <c r="I34" s="179">
        <f>K34+K35</f>
        <v>2</v>
      </c>
      <c r="J34" s="180" t="s">
        <v>7</v>
      </c>
      <c r="K34" s="17">
        <v>2</v>
      </c>
      <c r="L34" s="17" t="s">
        <v>8</v>
      </c>
      <c r="M34" s="17">
        <v>1</v>
      </c>
      <c r="N34" s="180" t="s">
        <v>9</v>
      </c>
      <c r="O34" s="179">
        <f>M34+M35</f>
        <v>2</v>
      </c>
      <c r="P34" s="181" t="s">
        <v>180</v>
      </c>
      <c r="Q34" s="181"/>
      <c r="R34" s="181"/>
      <c r="S34" s="181"/>
      <c r="T34" s="174" t="s">
        <v>49</v>
      </c>
      <c r="U34" s="175"/>
      <c r="V34" s="175"/>
      <c r="W34" s="175"/>
      <c r="X34" s="175"/>
      <c r="Y34" s="175"/>
    </row>
    <row r="35" spans="1:25" ht="19.5" customHeight="1">
      <c r="A35" s="16"/>
      <c r="B35" s="176"/>
      <c r="C35" s="177"/>
      <c r="D35" s="177"/>
      <c r="E35" s="194"/>
      <c r="F35" s="194"/>
      <c r="G35" s="194"/>
      <c r="H35" s="194"/>
      <c r="I35" s="179"/>
      <c r="J35" s="180"/>
      <c r="K35" s="17">
        <v>0</v>
      </c>
      <c r="L35" s="17" t="s">
        <v>8</v>
      </c>
      <c r="M35" s="17">
        <v>1</v>
      </c>
      <c r="N35" s="180"/>
      <c r="O35" s="179"/>
      <c r="P35" s="181"/>
      <c r="Q35" s="181"/>
      <c r="R35" s="181"/>
      <c r="S35" s="181"/>
      <c r="T35" s="175"/>
      <c r="U35" s="175"/>
      <c r="V35" s="175"/>
      <c r="W35" s="175"/>
      <c r="X35" s="175"/>
      <c r="Y35" s="175"/>
    </row>
    <row r="36" spans="11:13" ht="19.5" customHeight="1">
      <c r="K36" s="192" t="s">
        <v>188</v>
      </c>
      <c r="L36" s="192"/>
      <c r="M36" s="192"/>
    </row>
    <row r="37" spans="2:25" ht="19.5" customHeight="1">
      <c r="B37" s="176" t="s">
        <v>5</v>
      </c>
      <c r="C37" s="177">
        <v>0.625</v>
      </c>
      <c r="D37" s="177"/>
      <c r="E37" s="193" t="s">
        <v>181</v>
      </c>
      <c r="F37" s="193"/>
      <c r="G37" s="193"/>
      <c r="H37" s="193"/>
      <c r="I37" s="179">
        <f>K37+K38</f>
        <v>2</v>
      </c>
      <c r="J37" s="180" t="s">
        <v>7</v>
      </c>
      <c r="K37" s="17">
        <v>1</v>
      </c>
      <c r="L37" s="17" t="s">
        <v>8</v>
      </c>
      <c r="M37" s="17">
        <v>2</v>
      </c>
      <c r="N37" s="180" t="s">
        <v>9</v>
      </c>
      <c r="O37" s="179">
        <f>M37+M38</f>
        <v>3</v>
      </c>
      <c r="P37" s="195" t="s">
        <v>185</v>
      </c>
      <c r="Q37" s="195"/>
      <c r="R37" s="195"/>
      <c r="S37" s="195"/>
      <c r="T37" s="174" t="s">
        <v>50</v>
      </c>
      <c r="U37" s="175"/>
      <c r="V37" s="175"/>
      <c r="W37" s="175"/>
      <c r="X37" s="175"/>
      <c r="Y37" s="175"/>
    </row>
    <row r="38" spans="2:25" ht="19.5" customHeight="1">
      <c r="B38" s="176"/>
      <c r="C38" s="177"/>
      <c r="D38" s="177"/>
      <c r="E38" s="193"/>
      <c r="F38" s="193"/>
      <c r="G38" s="193"/>
      <c r="H38" s="193"/>
      <c r="I38" s="179"/>
      <c r="J38" s="180"/>
      <c r="K38" s="17">
        <v>1</v>
      </c>
      <c r="L38" s="17" t="s">
        <v>8</v>
      </c>
      <c r="M38" s="17">
        <v>1</v>
      </c>
      <c r="N38" s="180"/>
      <c r="O38" s="179"/>
      <c r="P38" s="195"/>
      <c r="Q38" s="195"/>
      <c r="R38" s="195"/>
      <c r="S38" s="195"/>
      <c r="T38" s="175"/>
      <c r="U38" s="175"/>
      <c r="V38" s="175"/>
      <c r="W38" s="175"/>
      <c r="X38" s="175"/>
      <c r="Y38" s="175"/>
    </row>
    <row r="39" ht="19.5" customHeight="1"/>
    <row r="40" ht="19.5" customHeight="1"/>
    <row r="41" spans="1:23" ht="21.75" customHeight="1">
      <c r="A41" s="14" t="str">
        <f>A1</f>
        <v>第２日（１１月７日）　２・３回戦</v>
      </c>
      <c r="B41" s="14"/>
      <c r="C41" s="14"/>
      <c r="D41" s="14"/>
      <c r="E41" s="14"/>
      <c r="F41" s="14"/>
      <c r="G41" s="14"/>
      <c r="H41" s="14"/>
      <c r="O41" s="187" t="s">
        <v>40</v>
      </c>
      <c r="P41" s="187"/>
      <c r="Q41" s="187"/>
      <c r="R41" s="190" t="str">
        <f>'組み合わせ表'!S29</f>
        <v>那須塩原市青木サッカー場Ｂ</v>
      </c>
      <c r="S41" s="190"/>
      <c r="T41" s="190"/>
      <c r="U41" s="190"/>
      <c r="V41" s="190"/>
      <c r="W41" s="190"/>
    </row>
    <row r="42" ht="19.5" customHeight="1"/>
    <row r="43" spans="3:22" ht="19.5" customHeight="1" thickBot="1">
      <c r="C43" s="6"/>
      <c r="D43" s="6"/>
      <c r="E43" s="83"/>
      <c r="F43" s="110"/>
      <c r="G43" s="3"/>
      <c r="H43" s="3"/>
      <c r="I43" s="3"/>
      <c r="N43" s="6"/>
      <c r="O43" s="6"/>
      <c r="P43" s="6"/>
      <c r="Q43" s="6"/>
      <c r="R43" s="3"/>
      <c r="S43" s="3"/>
      <c r="T43" s="3"/>
      <c r="U43" s="114"/>
      <c r="V43" s="83"/>
    </row>
    <row r="44" spans="1:25" ht="19.5" customHeight="1" thickTop="1">
      <c r="A44" s="16"/>
      <c r="B44" s="16"/>
      <c r="C44" s="22"/>
      <c r="D44" s="26"/>
      <c r="E44" s="98"/>
      <c r="F44" s="22"/>
      <c r="G44" s="22" t="s">
        <v>3</v>
      </c>
      <c r="H44" s="22"/>
      <c r="I44" s="26"/>
      <c r="J44" s="98"/>
      <c r="K44" s="16"/>
      <c r="L44" s="16"/>
      <c r="M44" s="16"/>
      <c r="N44" s="22"/>
      <c r="O44" s="22"/>
      <c r="P44" s="22"/>
      <c r="Q44" s="26"/>
      <c r="R44" s="96"/>
      <c r="S44" s="22"/>
      <c r="T44" s="22" t="s">
        <v>5</v>
      </c>
      <c r="U44" s="22"/>
      <c r="V44" s="74"/>
      <c r="W44" s="16"/>
      <c r="X44" s="16"/>
      <c r="Y44" s="16"/>
    </row>
    <row r="45" spans="1:25" ht="19.5" customHeight="1" thickBot="1">
      <c r="A45" s="16"/>
      <c r="B45" s="22"/>
      <c r="C45" s="20"/>
      <c r="D45" s="21"/>
      <c r="E45" s="78"/>
      <c r="F45" s="29"/>
      <c r="G45" s="22"/>
      <c r="H45" s="22"/>
      <c r="I45" s="21"/>
      <c r="J45" s="92"/>
      <c r="K45" s="22"/>
      <c r="L45" s="16"/>
      <c r="M45" s="22"/>
      <c r="N45" s="22"/>
      <c r="O45" s="22"/>
      <c r="P45" s="22"/>
      <c r="Q45" s="21"/>
      <c r="R45" s="78"/>
      <c r="S45" s="29"/>
      <c r="T45" s="22"/>
      <c r="U45" s="22"/>
      <c r="V45" s="77"/>
      <c r="W45" s="22"/>
      <c r="X45" s="20"/>
      <c r="Y45" s="16"/>
    </row>
    <row r="46" spans="1:25" ht="19.5" customHeight="1" thickTop="1">
      <c r="A46" s="16"/>
      <c r="B46" s="26"/>
      <c r="C46" s="23"/>
      <c r="D46" s="24" t="s">
        <v>2</v>
      </c>
      <c r="E46" s="72"/>
      <c r="F46" s="97"/>
      <c r="G46" s="22"/>
      <c r="H46" s="22"/>
      <c r="I46" s="25"/>
      <c r="J46" s="99" t="s">
        <v>0</v>
      </c>
      <c r="K46" s="93"/>
      <c r="L46" s="22"/>
      <c r="M46" s="22"/>
      <c r="N46" s="22"/>
      <c r="O46" s="26"/>
      <c r="P46" s="23"/>
      <c r="Q46" s="24" t="s">
        <v>4</v>
      </c>
      <c r="R46" s="72"/>
      <c r="S46" s="97"/>
      <c r="T46" s="22"/>
      <c r="U46" s="26"/>
      <c r="V46" s="102"/>
      <c r="W46" s="24" t="s">
        <v>1</v>
      </c>
      <c r="X46" s="22"/>
      <c r="Y46" s="25"/>
    </row>
    <row r="47" spans="1:25" ht="19.5" customHeight="1">
      <c r="A47" s="16"/>
      <c r="B47" s="26"/>
      <c r="C47" s="16"/>
      <c r="D47" s="16"/>
      <c r="E47" s="16"/>
      <c r="F47" s="98"/>
      <c r="G47" s="29"/>
      <c r="H47" s="33"/>
      <c r="I47" s="29"/>
      <c r="J47" s="22"/>
      <c r="K47" s="74"/>
      <c r="L47" s="22"/>
      <c r="M47" s="22"/>
      <c r="N47" s="22"/>
      <c r="O47" s="33"/>
      <c r="P47" s="29"/>
      <c r="Q47" s="22"/>
      <c r="R47" s="16"/>
      <c r="S47" s="98"/>
      <c r="T47" s="16"/>
      <c r="U47" s="22"/>
      <c r="V47" s="101"/>
      <c r="W47" s="29"/>
      <c r="X47" s="26"/>
      <c r="Y47" s="22"/>
    </row>
    <row r="48" spans="1:25" ht="19.5" customHeight="1">
      <c r="A48" s="16"/>
      <c r="B48" s="189">
        <v>1</v>
      </c>
      <c r="C48" s="189"/>
      <c r="D48" s="16"/>
      <c r="E48" s="189">
        <v>2</v>
      </c>
      <c r="F48" s="189"/>
      <c r="G48" s="29"/>
      <c r="H48" s="189">
        <v>3</v>
      </c>
      <c r="I48" s="189"/>
      <c r="J48" s="29"/>
      <c r="K48" s="189">
        <v>4</v>
      </c>
      <c r="L48" s="189"/>
      <c r="M48" s="29"/>
      <c r="N48" s="29"/>
      <c r="O48" s="176">
        <v>5</v>
      </c>
      <c r="P48" s="176"/>
      <c r="Q48" s="29"/>
      <c r="R48" s="189">
        <v>6</v>
      </c>
      <c r="S48" s="189"/>
      <c r="T48" s="28"/>
      <c r="U48" s="176">
        <v>7</v>
      </c>
      <c r="V48" s="176"/>
      <c r="W48" s="16"/>
      <c r="X48" s="176">
        <v>8</v>
      </c>
      <c r="Y48" s="176"/>
    </row>
    <row r="49" spans="1:25" ht="19.5" customHeight="1">
      <c r="A49" s="16"/>
      <c r="B49" s="197" t="s">
        <v>162</v>
      </c>
      <c r="C49" s="197"/>
      <c r="D49" s="18"/>
      <c r="E49" s="199" t="s">
        <v>163</v>
      </c>
      <c r="F49" s="199"/>
      <c r="G49" s="30"/>
      <c r="H49" s="200" t="s">
        <v>164</v>
      </c>
      <c r="I49" s="200"/>
      <c r="J49" s="30"/>
      <c r="K49" s="198" t="s">
        <v>165</v>
      </c>
      <c r="L49" s="198"/>
      <c r="M49" s="30"/>
      <c r="N49" s="30"/>
      <c r="O49" s="197" t="s">
        <v>166</v>
      </c>
      <c r="P49" s="197"/>
      <c r="Q49" s="30"/>
      <c r="R49" s="198" t="s">
        <v>167</v>
      </c>
      <c r="S49" s="198"/>
      <c r="T49" s="30"/>
      <c r="U49" s="199" t="s">
        <v>168</v>
      </c>
      <c r="V49" s="199"/>
      <c r="W49" s="30"/>
      <c r="X49" s="197" t="s">
        <v>169</v>
      </c>
      <c r="Y49" s="197"/>
    </row>
    <row r="50" spans="1:25" ht="19.5" customHeight="1">
      <c r="A50" s="16"/>
      <c r="B50" s="197"/>
      <c r="C50" s="197"/>
      <c r="D50" s="18"/>
      <c r="E50" s="199"/>
      <c r="F50" s="199"/>
      <c r="G50" s="30"/>
      <c r="H50" s="200"/>
      <c r="I50" s="200"/>
      <c r="J50" s="30"/>
      <c r="K50" s="198"/>
      <c r="L50" s="198"/>
      <c r="M50" s="30"/>
      <c r="N50" s="30"/>
      <c r="O50" s="197"/>
      <c r="P50" s="197"/>
      <c r="Q50" s="30"/>
      <c r="R50" s="198"/>
      <c r="S50" s="198"/>
      <c r="T50" s="30"/>
      <c r="U50" s="199"/>
      <c r="V50" s="199"/>
      <c r="W50" s="30"/>
      <c r="X50" s="197"/>
      <c r="Y50" s="197"/>
    </row>
    <row r="51" spans="1:25" ht="19.5" customHeight="1">
      <c r="A51" s="16"/>
      <c r="B51" s="197"/>
      <c r="C51" s="197"/>
      <c r="D51" s="18"/>
      <c r="E51" s="199"/>
      <c r="F51" s="199"/>
      <c r="G51" s="30"/>
      <c r="H51" s="200"/>
      <c r="I51" s="200"/>
      <c r="J51" s="30"/>
      <c r="K51" s="198"/>
      <c r="L51" s="198"/>
      <c r="M51" s="30"/>
      <c r="N51" s="30"/>
      <c r="O51" s="197"/>
      <c r="P51" s="197"/>
      <c r="Q51" s="30"/>
      <c r="R51" s="198"/>
      <c r="S51" s="198"/>
      <c r="T51" s="30"/>
      <c r="U51" s="199"/>
      <c r="V51" s="199"/>
      <c r="W51" s="30"/>
      <c r="X51" s="197"/>
      <c r="Y51" s="197"/>
    </row>
    <row r="52" spans="1:25" ht="19.5" customHeight="1">
      <c r="A52" s="16"/>
      <c r="B52" s="197"/>
      <c r="C52" s="197"/>
      <c r="D52" s="18"/>
      <c r="E52" s="199"/>
      <c r="F52" s="199"/>
      <c r="G52" s="30"/>
      <c r="H52" s="200"/>
      <c r="I52" s="200"/>
      <c r="J52" s="30"/>
      <c r="K52" s="198"/>
      <c r="L52" s="198"/>
      <c r="M52" s="30"/>
      <c r="N52" s="30"/>
      <c r="O52" s="197"/>
      <c r="P52" s="197"/>
      <c r="Q52" s="30"/>
      <c r="R52" s="198"/>
      <c r="S52" s="198"/>
      <c r="T52" s="30"/>
      <c r="U52" s="199"/>
      <c r="V52" s="199"/>
      <c r="W52" s="30"/>
      <c r="X52" s="197"/>
      <c r="Y52" s="197"/>
    </row>
    <row r="53" spans="1:25" ht="19.5" customHeight="1">
      <c r="A53" s="16"/>
      <c r="B53" s="197"/>
      <c r="C53" s="197"/>
      <c r="D53" s="18"/>
      <c r="E53" s="199"/>
      <c r="F53" s="199"/>
      <c r="G53" s="30"/>
      <c r="H53" s="200"/>
      <c r="I53" s="200"/>
      <c r="J53" s="30"/>
      <c r="K53" s="198"/>
      <c r="L53" s="198"/>
      <c r="M53" s="30"/>
      <c r="N53" s="30"/>
      <c r="O53" s="197"/>
      <c r="P53" s="197"/>
      <c r="Q53" s="30"/>
      <c r="R53" s="198"/>
      <c r="S53" s="198"/>
      <c r="T53" s="30"/>
      <c r="U53" s="199"/>
      <c r="V53" s="199"/>
      <c r="W53" s="30"/>
      <c r="X53" s="197"/>
      <c r="Y53" s="197"/>
    </row>
    <row r="54" spans="1:25" ht="19.5" customHeight="1">
      <c r="A54" s="16"/>
      <c r="B54" s="197"/>
      <c r="C54" s="197"/>
      <c r="D54" s="18"/>
      <c r="E54" s="199"/>
      <c r="F54" s="199"/>
      <c r="G54" s="30"/>
      <c r="H54" s="200"/>
      <c r="I54" s="200"/>
      <c r="J54" s="30"/>
      <c r="K54" s="198"/>
      <c r="L54" s="198"/>
      <c r="M54" s="30"/>
      <c r="N54" s="30"/>
      <c r="O54" s="197"/>
      <c r="P54" s="197"/>
      <c r="Q54" s="30"/>
      <c r="R54" s="198"/>
      <c r="S54" s="198"/>
      <c r="T54" s="30"/>
      <c r="U54" s="199"/>
      <c r="V54" s="199"/>
      <c r="W54" s="30"/>
      <c r="X54" s="197"/>
      <c r="Y54" s="197"/>
    </row>
    <row r="55" spans="1:25" ht="19.5" customHeight="1">
      <c r="A55" s="16"/>
      <c r="B55" s="197"/>
      <c r="C55" s="197"/>
      <c r="D55" s="18"/>
      <c r="E55" s="199"/>
      <c r="F55" s="199"/>
      <c r="G55" s="30"/>
      <c r="H55" s="200"/>
      <c r="I55" s="200"/>
      <c r="J55" s="30"/>
      <c r="K55" s="198"/>
      <c r="L55" s="198"/>
      <c r="M55" s="30"/>
      <c r="N55" s="30"/>
      <c r="O55" s="197"/>
      <c r="P55" s="197"/>
      <c r="Q55" s="30"/>
      <c r="R55" s="198"/>
      <c r="S55" s="198"/>
      <c r="T55" s="30"/>
      <c r="U55" s="199"/>
      <c r="V55" s="199"/>
      <c r="W55" s="30"/>
      <c r="X55" s="197"/>
      <c r="Y55" s="197"/>
    </row>
    <row r="56" spans="1:25" ht="19.5" customHeight="1">
      <c r="A56" s="16"/>
      <c r="B56" s="197"/>
      <c r="C56" s="197"/>
      <c r="D56" s="18"/>
      <c r="E56" s="199"/>
      <c r="F56" s="199"/>
      <c r="G56" s="30"/>
      <c r="H56" s="200"/>
      <c r="I56" s="200"/>
      <c r="J56" s="30"/>
      <c r="K56" s="198"/>
      <c r="L56" s="198"/>
      <c r="M56" s="30"/>
      <c r="N56" s="30"/>
      <c r="O56" s="197"/>
      <c r="P56" s="197"/>
      <c r="Q56" s="30"/>
      <c r="R56" s="198"/>
      <c r="S56" s="198"/>
      <c r="T56" s="30"/>
      <c r="U56" s="199"/>
      <c r="V56" s="199"/>
      <c r="W56" s="30"/>
      <c r="X56" s="197"/>
      <c r="Y56" s="197"/>
    </row>
    <row r="57" spans="1:25" ht="19.5" customHeight="1">
      <c r="A57" s="16"/>
      <c r="B57" s="197"/>
      <c r="C57" s="197"/>
      <c r="D57" s="18"/>
      <c r="E57" s="199"/>
      <c r="F57" s="199"/>
      <c r="G57" s="30"/>
      <c r="H57" s="200"/>
      <c r="I57" s="200"/>
      <c r="J57" s="30"/>
      <c r="K57" s="198"/>
      <c r="L57" s="198"/>
      <c r="M57" s="30"/>
      <c r="N57" s="30"/>
      <c r="O57" s="197"/>
      <c r="P57" s="197"/>
      <c r="Q57" s="30"/>
      <c r="R57" s="198"/>
      <c r="S57" s="198"/>
      <c r="T57" s="30"/>
      <c r="U57" s="199"/>
      <c r="V57" s="199"/>
      <c r="W57" s="30"/>
      <c r="X57" s="197"/>
      <c r="Y57" s="197"/>
    </row>
    <row r="58" spans="1:25" ht="19.5" customHeight="1">
      <c r="A58" s="16"/>
      <c r="B58" s="197"/>
      <c r="C58" s="197"/>
      <c r="D58" s="18"/>
      <c r="E58" s="199"/>
      <c r="F58" s="199"/>
      <c r="G58" s="30"/>
      <c r="H58" s="200"/>
      <c r="I58" s="200"/>
      <c r="J58" s="30"/>
      <c r="K58" s="198"/>
      <c r="L58" s="198"/>
      <c r="M58" s="30"/>
      <c r="N58" s="30"/>
      <c r="O58" s="197"/>
      <c r="P58" s="197"/>
      <c r="Q58" s="30"/>
      <c r="R58" s="198"/>
      <c r="S58" s="198"/>
      <c r="T58" s="30"/>
      <c r="U58" s="199"/>
      <c r="V58" s="199"/>
      <c r="W58" s="30"/>
      <c r="X58" s="197"/>
      <c r="Y58" s="197"/>
    </row>
    <row r="59" spans="1:25" ht="19.5" customHeight="1">
      <c r="A59" s="16"/>
      <c r="B59" s="197"/>
      <c r="C59" s="197"/>
      <c r="D59" s="18"/>
      <c r="E59" s="199"/>
      <c r="F59" s="199"/>
      <c r="G59" s="30"/>
      <c r="H59" s="200"/>
      <c r="I59" s="200"/>
      <c r="J59" s="30"/>
      <c r="K59" s="198"/>
      <c r="L59" s="198"/>
      <c r="M59" s="30"/>
      <c r="N59" s="30"/>
      <c r="O59" s="197"/>
      <c r="P59" s="197"/>
      <c r="Q59" s="30"/>
      <c r="R59" s="198"/>
      <c r="S59" s="198"/>
      <c r="T59" s="30"/>
      <c r="U59" s="199"/>
      <c r="V59" s="199"/>
      <c r="W59" s="30"/>
      <c r="X59" s="197"/>
      <c r="Y59" s="197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75" t="s">
        <v>6</v>
      </c>
      <c r="U61" s="175"/>
      <c r="V61" s="175"/>
      <c r="W61" s="175"/>
      <c r="X61" s="175"/>
      <c r="Y61" s="61"/>
    </row>
    <row r="62" spans="1:25" ht="19.5" customHeight="1">
      <c r="A62" s="16"/>
      <c r="B62" s="176" t="s">
        <v>2</v>
      </c>
      <c r="C62" s="177">
        <v>0.4166666666666667</v>
      </c>
      <c r="D62" s="177"/>
      <c r="E62" s="193" t="str">
        <f>B49</f>
        <v>リフレＳＣ</v>
      </c>
      <c r="F62" s="193"/>
      <c r="G62" s="193"/>
      <c r="H62" s="193"/>
      <c r="I62" s="179">
        <f>K62+K63</f>
        <v>2</v>
      </c>
      <c r="J62" s="180" t="s">
        <v>7</v>
      </c>
      <c r="K62" s="17">
        <v>1</v>
      </c>
      <c r="L62" s="17" t="s">
        <v>8</v>
      </c>
      <c r="M62" s="17">
        <v>1</v>
      </c>
      <c r="N62" s="180" t="s">
        <v>9</v>
      </c>
      <c r="O62" s="179">
        <f>M62+M63</f>
        <v>3</v>
      </c>
      <c r="P62" s="194" t="str">
        <f>E49</f>
        <v>稲村フットボールクラブ</v>
      </c>
      <c r="Q62" s="194"/>
      <c r="R62" s="194"/>
      <c r="S62" s="194"/>
      <c r="T62" s="174" t="s">
        <v>15</v>
      </c>
      <c r="U62" s="175"/>
      <c r="V62" s="175"/>
      <c r="W62" s="175"/>
      <c r="X62" s="175"/>
      <c r="Y62" s="175"/>
    </row>
    <row r="63" spans="1:25" ht="19.5" customHeight="1">
      <c r="A63" s="16"/>
      <c r="B63" s="176"/>
      <c r="C63" s="177"/>
      <c r="D63" s="177"/>
      <c r="E63" s="193"/>
      <c r="F63" s="193"/>
      <c r="G63" s="193"/>
      <c r="H63" s="193"/>
      <c r="I63" s="179"/>
      <c r="J63" s="180"/>
      <c r="K63" s="17">
        <v>1</v>
      </c>
      <c r="L63" s="17" t="s">
        <v>8</v>
      </c>
      <c r="M63" s="17">
        <v>2</v>
      </c>
      <c r="N63" s="180"/>
      <c r="O63" s="179"/>
      <c r="P63" s="194"/>
      <c r="Q63" s="194"/>
      <c r="R63" s="194"/>
      <c r="S63" s="194"/>
      <c r="T63" s="175"/>
      <c r="U63" s="175"/>
      <c r="V63" s="175"/>
      <c r="W63" s="175"/>
      <c r="X63" s="175"/>
      <c r="Y63" s="175"/>
    </row>
    <row r="64" spans="1:25" ht="19.5" customHeight="1">
      <c r="A64" s="16"/>
      <c r="B64" s="18"/>
      <c r="C64" s="16"/>
      <c r="D64" s="16"/>
      <c r="E64" s="16"/>
      <c r="F64" s="16"/>
      <c r="G64" s="16"/>
      <c r="H64" s="16"/>
      <c r="I64" s="57"/>
      <c r="J64" s="59"/>
      <c r="K64" s="57"/>
      <c r="L64" s="57"/>
      <c r="M64" s="57"/>
      <c r="N64" s="59"/>
      <c r="O64" s="57"/>
      <c r="P64" s="16"/>
      <c r="Q64" s="16"/>
      <c r="R64" s="16"/>
      <c r="S64" s="16"/>
      <c r="T64" s="12"/>
      <c r="U64" s="12"/>
      <c r="V64" s="12"/>
      <c r="W64" s="12"/>
      <c r="X64" s="12"/>
      <c r="Y64" s="12"/>
    </row>
    <row r="65" spans="1:25" ht="19.5" customHeight="1">
      <c r="A65" s="16"/>
      <c r="B65" s="176" t="s">
        <v>0</v>
      </c>
      <c r="C65" s="177">
        <v>0.4583333333333333</v>
      </c>
      <c r="D65" s="177"/>
      <c r="E65" s="181" t="str">
        <f>H49</f>
        <v>姿川中央サッカークラブ</v>
      </c>
      <c r="F65" s="181"/>
      <c r="G65" s="181"/>
      <c r="H65" s="181"/>
      <c r="I65" s="179">
        <f>K65+K66</f>
        <v>1</v>
      </c>
      <c r="J65" s="180" t="s">
        <v>7</v>
      </c>
      <c r="K65" s="17">
        <v>0</v>
      </c>
      <c r="L65" s="17" t="s">
        <v>8</v>
      </c>
      <c r="M65" s="17">
        <v>2</v>
      </c>
      <c r="N65" s="180" t="s">
        <v>9</v>
      </c>
      <c r="O65" s="179">
        <f>M65+M66</f>
        <v>4</v>
      </c>
      <c r="P65" s="195" t="str">
        <f>K49</f>
        <v>グラディオＦＣ</v>
      </c>
      <c r="Q65" s="195"/>
      <c r="R65" s="195"/>
      <c r="S65" s="195"/>
      <c r="T65" s="174" t="s">
        <v>47</v>
      </c>
      <c r="U65" s="175"/>
      <c r="V65" s="175"/>
      <c r="W65" s="175"/>
      <c r="X65" s="175"/>
      <c r="Y65" s="175"/>
    </row>
    <row r="66" spans="1:25" ht="19.5" customHeight="1">
      <c r="A66" s="16"/>
      <c r="B66" s="176"/>
      <c r="C66" s="177"/>
      <c r="D66" s="177"/>
      <c r="E66" s="181"/>
      <c r="F66" s="181"/>
      <c r="G66" s="181"/>
      <c r="H66" s="181"/>
      <c r="I66" s="179"/>
      <c r="J66" s="180"/>
      <c r="K66" s="17">
        <v>1</v>
      </c>
      <c r="L66" s="17" t="s">
        <v>8</v>
      </c>
      <c r="M66" s="17">
        <v>2</v>
      </c>
      <c r="N66" s="180"/>
      <c r="O66" s="179"/>
      <c r="P66" s="195"/>
      <c r="Q66" s="195"/>
      <c r="R66" s="195"/>
      <c r="S66" s="195"/>
      <c r="T66" s="175"/>
      <c r="U66" s="175"/>
      <c r="V66" s="175"/>
      <c r="W66" s="175"/>
      <c r="X66" s="175"/>
      <c r="Y66" s="175"/>
    </row>
    <row r="67" spans="1:25" ht="19.5" customHeight="1">
      <c r="A67" s="16"/>
      <c r="B67" s="18"/>
      <c r="C67" s="16"/>
      <c r="D67" s="16"/>
      <c r="E67" s="16"/>
      <c r="F67" s="16"/>
      <c r="G67" s="16"/>
      <c r="H67" s="16"/>
      <c r="I67" s="57"/>
      <c r="J67" s="59"/>
      <c r="K67" s="57"/>
      <c r="L67" s="57"/>
      <c r="M67" s="57"/>
      <c r="N67" s="59"/>
      <c r="O67" s="57"/>
      <c r="P67" s="16"/>
      <c r="Q67" s="16"/>
      <c r="R67" s="16"/>
      <c r="S67" s="16"/>
      <c r="T67" s="12"/>
      <c r="U67" s="12"/>
      <c r="V67" s="12"/>
      <c r="W67" s="12"/>
      <c r="X67" s="12"/>
      <c r="Y67" s="12"/>
    </row>
    <row r="68" spans="1:25" ht="19.5" customHeight="1">
      <c r="A68" s="16"/>
      <c r="B68" s="176" t="s">
        <v>4</v>
      </c>
      <c r="C68" s="177">
        <v>0.5</v>
      </c>
      <c r="D68" s="177"/>
      <c r="E68" s="202" t="str">
        <f>O49</f>
        <v>ＨＦＣ．ＺＥＲＯ真岡</v>
      </c>
      <c r="F68" s="202"/>
      <c r="G68" s="202"/>
      <c r="H68" s="202"/>
      <c r="I68" s="179">
        <f>K68+K69</f>
        <v>1</v>
      </c>
      <c r="J68" s="180" t="s">
        <v>7</v>
      </c>
      <c r="K68" s="17">
        <v>1</v>
      </c>
      <c r="L68" s="17" t="s">
        <v>8</v>
      </c>
      <c r="M68" s="17">
        <v>0</v>
      </c>
      <c r="N68" s="180" t="s">
        <v>9</v>
      </c>
      <c r="O68" s="179">
        <f>M68+M69</f>
        <v>1</v>
      </c>
      <c r="P68" s="194" t="str">
        <f>R49</f>
        <v>間々田ＦＣがむしゃら</v>
      </c>
      <c r="Q68" s="194"/>
      <c r="R68" s="194"/>
      <c r="S68" s="194"/>
      <c r="T68" s="174" t="s">
        <v>12</v>
      </c>
      <c r="U68" s="175"/>
      <c r="V68" s="175"/>
      <c r="W68" s="175"/>
      <c r="X68" s="175"/>
      <c r="Y68" s="175"/>
    </row>
    <row r="69" spans="1:25" ht="19.5" customHeight="1">
      <c r="A69" s="16"/>
      <c r="B69" s="176"/>
      <c r="C69" s="177"/>
      <c r="D69" s="177"/>
      <c r="E69" s="202"/>
      <c r="F69" s="202"/>
      <c r="G69" s="202"/>
      <c r="H69" s="202"/>
      <c r="I69" s="179"/>
      <c r="J69" s="180"/>
      <c r="K69" s="17">
        <v>0</v>
      </c>
      <c r="L69" s="17" t="s">
        <v>8</v>
      </c>
      <c r="M69" s="17">
        <v>1</v>
      </c>
      <c r="N69" s="180"/>
      <c r="O69" s="179"/>
      <c r="P69" s="194"/>
      <c r="Q69" s="194"/>
      <c r="R69" s="194"/>
      <c r="S69" s="194"/>
      <c r="T69" s="175"/>
      <c r="U69" s="175"/>
      <c r="V69" s="175"/>
      <c r="W69" s="175"/>
      <c r="X69" s="175"/>
      <c r="Y69" s="175"/>
    </row>
    <row r="70" spans="1:25" ht="19.5" customHeight="1">
      <c r="A70" s="16"/>
      <c r="B70" s="18"/>
      <c r="C70" s="16"/>
      <c r="D70" s="16"/>
      <c r="E70" s="16"/>
      <c r="F70" s="16"/>
      <c r="G70" s="16"/>
      <c r="H70" s="16"/>
      <c r="I70" s="57"/>
      <c r="J70" s="59"/>
      <c r="K70" s="192" t="s">
        <v>172</v>
      </c>
      <c r="L70" s="192"/>
      <c r="M70" s="192"/>
      <c r="N70" s="59"/>
      <c r="O70" s="57"/>
      <c r="P70" s="16"/>
      <c r="Q70" s="16"/>
      <c r="R70" s="16"/>
      <c r="S70" s="16"/>
      <c r="T70" s="12"/>
      <c r="U70" s="12"/>
      <c r="V70" s="12"/>
      <c r="W70" s="12"/>
      <c r="X70" s="12"/>
      <c r="Y70" s="12"/>
    </row>
    <row r="71" spans="1:25" ht="19.5" customHeight="1">
      <c r="A71" s="16"/>
      <c r="B71" s="176" t="s">
        <v>1</v>
      </c>
      <c r="C71" s="177">
        <v>0.5416666666666666</v>
      </c>
      <c r="D71" s="177"/>
      <c r="E71" s="194" t="str">
        <f>U49</f>
        <v>野原グランディオスＦＣ</v>
      </c>
      <c r="F71" s="194"/>
      <c r="G71" s="194"/>
      <c r="H71" s="194"/>
      <c r="I71" s="179">
        <f>K71+K72</f>
        <v>3</v>
      </c>
      <c r="J71" s="180" t="s">
        <v>7</v>
      </c>
      <c r="K71" s="17">
        <v>2</v>
      </c>
      <c r="L71" s="17" t="s">
        <v>8</v>
      </c>
      <c r="M71" s="17">
        <v>1</v>
      </c>
      <c r="N71" s="180" t="s">
        <v>9</v>
      </c>
      <c r="O71" s="179">
        <f>M71+M72</f>
        <v>1</v>
      </c>
      <c r="P71" s="201" t="str">
        <f>X49</f>
        <v>栃木ＵＶＡ・セレソン</v>
      </c>
      <c r="Q71" s="201"/>
      <c r="R71" s="201"/>
      <c r="S71" s="201"/>
      <c r="T71" s="174" t="s">
        <v>48</v>
      </c>
      <c r="U71" s="175"/>
      <c r="V71" s="175"/>
      <c r="W71" s="175"/>
      <c r="X71" s="175"/>
      <c r="Y71" s="175"/>
    </row>
    <row r="72" spans="1:25" ht="19.5" customHeight="1">
      <c r="A72" s="16"/>
      <c r="B72" s="176"/>
      <c r="C72" s="177"/>
      <c r="D72" s="177"/>
      <c r="E72" s="194"/>
      <c r="F72" s="194"/>
      <c r="G72" s="194"/>
      <c r="H72" s="194"/>
      <c r="I72" s="179"/>
      <c r="J72" s="180"/>
      <c r="K72" s="17">
        <v>1</v>
      </c>
      <c r="L72" s="17" t="s">
        <v>8</v>
      </c>
      <c r="M72" s="17">
        <v>0</v>
      </c>
      <c r="N72" s="180"/>
      <c r="O72" s="179"/>
      <c r="P72" s="201"/>
      <c r="Q72" s="201"/>
      <c r="R72" s="201"/>
      <c r="S72" s="201"/>
      <c r="T72" s="175"/>
      <c r="U72" s="175"/>
      <c r="V72" s="175"/>
      <c r="W72" s="175"/>
      <c r="X72" s="175"/>
      <c r="Y72" s="175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76" t="s">
        <v>3</v>
      </c>
      <c r="C74" s="177">
        <v>0.5833333333333334</v>
      </c>
      <c r="D74" s="177"/>
      <c r="E74" s="194" t="s">
        <v>182</v>
      </c>
      <c r="F74" s="194"/>
      <c r="G74" s="194"/>
      <c r="H74" s="194"/>
      <c r="I74" s="179">
        <f>K74+K75</f>
        <v>3</v>
      </c>
      <c r="J74" s="180" t="s">
        <v>7</v>
      </c>
      <c r="K74" s="17">
        <v>2</v>
      </c>
      <c r="L74" s="17" t="s">
        <v>8</v>
      </c>
      <c r="M74" s="17">
        <v>0</v>
      </c>
      <c r="N74" s="180" t="s">
        <v>9</v>
      </c>
      <c r="O74" s="179">
        <f>M74+M75</f>
        <v>0</v>
      </c>
      <c r="P74" s="193" t="s">
        <v>183</v>
      </c>
      <c r="Q74" s="193"/>
      <c r="R74" s="193"/>
      <c r="S74" s="193"/>
      <c r="T74" s="174" t="s">
        <v>49</v>
      </c>
      <c r="U74" s="175"/>
      <c r="V74" s="175"/>
      <c r="W74" s="175"/>
      <c r="X74" s="175"/>
      <c r="Y74" s="175"/>
    </row>
    <row r="75" spans="1:25" ht="19.5" customHeight="1">
      <c r="A75" s="16"/>
      <c r="B75" s="176"/>
      <c r="C75" s="177"/>
      <c r="D75" s="177"/>
      <c r="E75" s="194"/>
      <c r="F75" s="194"/>
      <c r="G75" s="194"/>
      <c r="H75" s="194"/>
      <c r="I75" s="179"/>
      <c r="J75" s="180"/>
      <c r="K75" s="17">
        <v>1</v>
      </c>
      <c r="L75" s="17" t="s">
        <v>8</v>
      </c>
      <c r="M75" s="17">
        <v>0</v>
      </c>
      <c r="N75" s="180"/>
      <c r="O75" s="179"/>
      <c r="P75" s="193"/>
      <c r="Q75" s="193"/>
      <c r="R75" s="193"/>
      <c r="S75" s="193"/>
      <c r="T75" s="175"/>
      <c r="U75" s="175"/>
      <c r="V75" s="175"/>
      <c r="W75" s="175"/>
      <c r="X75" s="175"/>
      <c r="Y75" s="175"/>
    </row>
    <row r="76" ht="19.5" customHeight="1"/>
    <row r="77" spans="2:25" ht="19.5" customHeight="1">
      <c r="B77" s="176" t="s">
        <v>5</v>
      </c>
      <c r="C77" s="177">
        <v>0.625</v>
      </c>
      <c r="D77" s="177"/>
      <c r="E77" s="181" t="s">
        <v>184</v>
      </c>
      <c r="F77" s="181"/>
      <c r="G77" s="181"/>
      <c r="H77" s="181"/>
      <c r="I77" s="179">
        <f>K77+K78</f>
        <v>0</v>
      </c>
      <c r="J77" s="180" t="s">
        <v>7</v>
      </c>
      <c r="K77" s="17">
        <v>0</v>
      </c>
      <c r="L77" s="17" t="s">
        <v>8</v>
      </c>
      <c r="M77" s="17">
        <v>1</v>
      </c>
      <c r="N77" s="180" t="s">
        <v>9</v>
      </c>
      <c r="O77" s="179">
        <f>M77+M78</f>
        <v>2</v>
      </c>
      <c r="P77" s="194" t="s">
        <v>186</v>
      </c>
      <c r="Q77" s="194"/>
      <c r="R77" s="194"/>
      <c r="S77" s="194"/>
      <c r="T77" s="174" t="s">
        <v>50</v>
      </c>
      <c r="U77" s="175"/>
      <c r="V77" s="175"/>
      <c r="W77" s="175"/>
      <c r="X77" s="175"/>
      <c r="Y77" s="175"/>
    </row>
    <row r="78" spans="2:25" ht="19.5" customHeight="1">
      <c r="B78" s="176"/>
      <c r="C78" s="177"/>
      <c r="D78" s="177"/>
      <c r="E78" s="181"/>
      <c r="F78" s="181"/>
      <c r="G78" s="181"/>
      <c r="H78" s="181"/>
      <c r="I78" s="179"/>
      <c r="J78" s="180"/>
      <c r="K78" s="17">
        <v>0</v>
      </c>
      <c r="L78" s="17" t="s">
        <v>8</v>
      </c>
      <c r="M78" s="17">
        <v>1</v>
      </c>
      <c r="N78" s="180"/>
      <c r="O78" s="179"/>
      <c r="P78" s="194"/>
      <c r="Q78" s="194"/>
      <c r="R78" s="194"/>
      <c r="S78" s="194"/>
      <c r="T78" s="175"/>
      <c r="U78" s="175"/>
      <c r="V78" s="175"/>
      <c r="W78" s="175"/>
      <c r="X78" s="175"/>
      <c r="Y78" s="175"/>
    </row>
  </sheetData>
  <sheetProtection/>
  <mergeCells count="160"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P25:S26"/>
    <mergeCell ref="T25:X26"/>
    <mergeCell ref="T21:X21"/>
    <mergeCell ref="B22:B23"/>
    <mergeCell ref="C22:D23"/>
    <mergeCell ref="E22:H23"/>
    <mergeCell ref="I22:I23"/>
    <mergeCell ref="J22:J23"/>
    <mergeCell ref="N22:N23"/>
    <mergeCell ref="O22:O23"/>
    <mergeCell ref="P28:S29"/>
    <mergeCell ref="T28:X29"/>
    <mergeCell ref="Y22:Y23"/>
    <mergeCell ref="B25:B26"/>
    <mergeCell ref="C25:D26"/>
    <mergeCell ref="E25:H26"/>
    <mergeCell ref="I25:I26"/>
    <mergeCell ref="J25:J26"/>
    <mergeCell ref="N25:N26"/>
    <mergeCell ref="O25:O26"/>
    <mergeCell ref="P31:S32"/>
    <mergeCell ref="T31:X32"/>
    <mergeCell ref="Y25:Y26"/>
    <mergeCell ref="B28:B29"/>
    <mergeCell ref="C28:D29"/>
    <mergeCell ref="E28:H29"/>
    <mergeCell ref="I28:I29"/>
    <mergeCell ref="J28:J29"/>
    <mergeCell ref="N28:N29"/>
    <mergeCell ref="O28:O29"/>
    <mergeCell ref="P34:S35"/>
    <mergeCell ref="T34:X35"/>
    <mergeCell ref="Y28:Y29"/>
    <mergeCell ref="B31:B32"/>
    <mergeCell ref="C31:D32"/>
    <mergeCell ref="E31:H32"/>
    <mergeCell ref="I31:I32"/>
    <mergeCell ref="J31:J32"/>
    <mergeCell ref="N31:N32"/>
    <mergeCell ref="O31:O32"/>
    <mergeCell ref="P37:S38"/>
    <mergeCell ref="T37:X38"/>
    <mergeCell ref="Y31:Y32"/>
    <mergeCell ref="B34:B35"/>
    <mergeCell ref="C34:D35"/>
    <mergeCell ref="E34:H35"/>
    <mergeCell ref="I34:I35"/>
    <mergeCell ref="J34:J35"/>
    <mergeCell ref="N34:N35"/>
    <mergeCell ref="O34:O35"/>
    <mergeCell ref="R48:S48"/>
    <mergeCell ref="U48:V48"/>
    <mergeCell ref="Y34:Y35"/>
    <mergeCell ref="B37:B38"/>
    <mergeCell ref="C37:D38"/>
    <mergeCell ref="E37:H38"/>
    <mergeCell ref="I37:I38"/>
    <mergeCell ref="J37:J38"/>
    <mergeCell ref="N37:N38"/>
    <mergeCell ref="O37:O38"/>
    <mergeCell ref="U49:V59"/>
    <mergeCell ref="X49:Y59"/>
    <mergeCell ref="Y37:Y38"/>
    <mergeCell ref="O41:Q41"/>
    <mergeCell ref="R41:W41"/>
    <mergeCell ref="B48:C48"/>
    <mergeCell ref="E48:F48"/>
    <mergeCell ref="H48:I48"/>
    <mergeCell ref="K48:L48"/>
    <mergeCell ref="O48:P48"/>
    <mergeCell ref="O62:O63"/>
    <mergeCell ref="P62:S63"/>
    <mergeCell ref="T62:X63"/>
    <mergeCell ref="X48:Y48"/>
    <mergeCell ref="B49:C59"/>
    <mergeCell ref="E49:F59"/>
    <mergeCell ref="H49:I59"/>
    <mergeCell ref="K49:L59"/>
    <mergeCell ref="O49:P59"/>
    <mergeCell ref="R49:S59"/>
    <mergeCell ref="O65:O66"/>
    <mergeCell ref="P65:S66"/>
    <mergeCell ref="T65:X66"/>
    <mergeCell ref="T61:X61"/>
    <mergeCell ref="B62:B63"/>
    <mergeCell ref="C62:D63"/>
    <mergeCell ref="E62:H63"/>
    <mergeCell ref="I62:I63"/>
    <mergeCell ref="J62:J63"/>
    <mergeCell ref="N62:N63"/>
    <mergeCell ref="O68:O69"/>
    <mergeCell ref="P68:S69"/>
    <mergeCell ref="T68:X69"/>
    <mergeCell ref="Y62:Y63"/>
    <mergeCell ref="B65:B66"/>
    <mergeCell ref="C65:D66"/>
    <mergeCell ref="E65:H66"/>
    <mergeCell ref="I65:I66"/>
    <mergeCell ref="J65:J66"/>
    <mergeCell ref="N65:N66"/>
    <mergeCell ref="O71:O72"/>
    <mergeCell ref="P71:S72"/>
    <mergeCell ref="T71:X72"/>
    <mergeCell ref="Y65:Y66"/>
    <mergeCell ref="B68:B69"/>
    <mergeCell ref="C68:D69"/>
    <mergeCell ref="E68:H69"/>
    <mergeCell ref="I68:I69"/>
    <mergeCell ref="J68:J69"/>
    <mergeCell ref="N68:N69"/>
    <mergeCell ref="O74:O75"/>
    <mergeCell ref="P74:S75"/>
    <mergeCell ref="T74:X75"/>
    <mergeCell ref="Y68:Y69"/>
    <mergeCell ref="B71:B72"/>
    <mergeCell ref="C71:D72"/>
    <mergeCell ref="E71:H72"/>
    <mergeCell ref="I71:I72"/>
    <mergeCell ref="J71:J72"/>
    <mergeCell ref="N71:N72"/>
    <mergeCell ref="O77:O78"/>
    <mergeCell ref="P77:S78"/>
    <mergeCell ref="T77:X78"/>
    <mergeCell ref="Y71:Y72"/>
    <mergeCell ref="B74:B75"/>
    <mergeCell ref="C74:D75"/>
    <mergeCell ref="E74:H75"/>
    <mergeCell ref="I74:I75"/>
    <mergeCell ref="J74:J75"/>
    <mergeCell ref="N74:N75"/>
    <mergeCell ref="K70:M70"/>
    <mergeCell ref="K36:M36"/>
    <mergeCell ref="Y77:Y78"/>
    <mergeCell ref="Y74:Y75"/>
    <mergeCell ref="B77:B78"/>
    <mergeCell ref="C77:D78"/>
    <mergeCell ref="E77:H78"/>
    <mergeCell ref="I77:I78"/>
    <mergeCell ref="J77:J78"/>
    <mergeCell ref="N77:N7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Y36"/>
  <sheetViews>
    <sheetView view="pageBreakPreview" zoomScale="60" zoomScalePageLayoutView="0" workbookViewId="0" topLeftCell="A1">
      <selection activeCell="O1" sqref="O1:Q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46</v>
      </c>
      <c r="B1" s="14"/>
      <c r="C1" s="14"/>
      <c r="D1" s="14"/>
      <c r="E1" s="14"/>
      <c r="F1" s="14"/>
      <c r="G1" s="14"/>
      <c r="H1" s="14"/>
      <c r="O1" s="187" t="s">
        <v>11</v>
      </c>
      <c r="P1" s="187"/>
      <c r="Q1" s="187"/>
      <c r="R1" s="190" t="str">
        <f>'組み合わせ表'!J61</f>
        <v>那須塩原市青木サッカー場</v>
      </c>
      <c r="S1" s="190"/>
      <c r="T1" s="190"/>
      <c r="U1" s="190"/>
      <c r="V1" s="190"/>
      <c r="W1" s="190"/>
    </row>
    <row r="2" ht="19.5" customHeight="1"/>
    <row r="3" spans="3:22" ht="19.5" customHeight="1">
      <c r="C3" s="6"/>
      <c r="D3" s="6"/>
      <c r="E3" s="6"/>
      <c r="F3" s="203"/>
      <c r="G3" s="203"/>
      <c r="H3" s="203"/>
      <c r="I3" s="6"/>
      <c r="N3" s="6"/>
      <c r="O3" s="6"/>
      <c r="P3" s="6"/>
      <c r="Q3" s="6"/>
      <c r="R3" s="6"/>
      <c r="S3" s="203"/>
      <c r="T3" s="203"/>
      <c r="U3" s="203"/>
      <c r="V3" s="6"/>
    </row>
    <row r="4" spans="1:25" ht="19.5" customHeight="1">
      <c r="A4" s="16"/>
      <c r="B4" s="16"/>
      <c r="C4" s="22"/>
      <c r="D4" s="74"/>
      <c r="E4" s="22"/>
      <c r="F4" s="22"/>
      <c r="G4" s="22"/>
      <c r="H4" s="22"/>
      <c r="I4" s="74"/>
      <c r="J4" s="16"/>
      <c r="K4" s="16"/>
      <c r="L4" s="16"/>
      <c r="M4" s="16"/>
      <c r="N4" s="22"/>
      <c r="O4" s="22"/>
      <c r="P4" s="22"/>
      <c r="Q4" s="74"/>
      <c r="R4" s="22"/>
      <c r="S4" s="22"/>
      <c r="T4" s="22"/>
      <c r="U4" s="22"/>
      <c r="V4" s="74"/>
      <c r="W4" s="16"/>
      <c r="X4" s="16"/>
      <c r="Y4" s="16"/>
    </row>
    <row r="5" spans="1:25" ht="19.5" customHeight="1" thickBot="1">
      <c r="A5" s="16"/>
      <c r="B5" s="22"/>
      <c r="C5" s="20"/>
      <c r="D5" s="75"/>
      <c r="E5" s="78"/>
      <c r="F5" s="29"/>
      <c r="G5" s="22"/>
      <c r="H5" s="22"/>
      <c r="I5" s="77"/>
      <c r="J5" s="20"/>
      <c r="K5" s="20"/>
      <c r="L5" s="16"/>
      <c r="M5" s="22"/>
      <c r="N5" s="22"/>
      <c r="O5" s="22"/>
      <c r="P5" s="76"/>
      <c r="Q5" s="77"/>
      <c r="R5" s="29"/>
      <c r="S5" s="29"/>
      <c r="T5" s="22"/>
      <c r="U5" s="22"/>
      <c r="V5" s="75"/>
      <c r="W5" s="92"/>
      <c r="X5" s="76"/>
      <c r="Y5" s="16"/>
    </row>
    <row r="6" spans="1:25" ht="19.5" customHeight="1" thickTop="1">
      <c r="A6" s="16"/>
      <c r="B6" s="26"/>
      <c r="C6" s="23"/>
      <c r="D6" s="24" t="s">
        <v>2</v>
      </c>
      <c r="E6" s="79"/>
      <c r="F6" s="72"/>
      <c r="G6" s="22"/>
      <c r="H6" s="74"/>
      <c r="I6" s="22"/>
      <c r="J6" s="22" t="s">
        <v>0</v>
      </c>
      <c r="K6" s="16"/>
      <c r="L6" s="25"/>
      <c r="M6" s="22"/>
      <c r="N6" s="22"/>
      <c r="O6" s="74"/>
      <c r="P6" s="22"/>
      <c r="Q6" s="22" t="s">
        <v>4</v>
      </c>
      <c r="R6" s="35"/>
      <c r="S6" s="27"/>
      <c r="T6" s="22"/>
      <c r="U6" s="26"/>
      <c r="V6" s="23"/>
      <c r="W6" s="22" t="s">
        <v>1</v>
      </c>
      <c r="X6" s="93"/>
      <c r="Y6" s="22"/>
    </row>
    <row r="7" spans="1:25" ht="19.5" customHeight="1">
      <c r="A7" s="16"/>
      <c r="B7" s="26"/>
      <c r="C7" s="16"/>
      <c r="D7" s="16"/>
      <c r="E7" s="74"/>
      <c r="F7" s="22"/>
      <c r="G7" s="29"/>
      <c r="H7" s="91"/>
      <c r="I7" s="29"/>
      <c r="J7" s="22"/>
      <c r="K7" s="22"/>
      <c r="L7" s="25"/>
      <c r="M7" s="22"/>
      <c r="N7" s="22"/>
      <c r="O7" s="91"/>
      <c r="P7" s="29"/>
      <c r="Q7" s="22"/>
      <c r="R7" s="22"/>
      <c r="S7" s="25"/>
      <c r="T7" s="16"/>
      <c r="U7" s="22"/>
      <c r="V7" s="36"/>
      <c r="W7" s="29"/>
      <c r="X7" s="74"/>
      <c r="Y7" s="22"/>
    </row>
    <row r="8" spans="1:25" ht="19.5" customHeight="1">
      <c r="A8" s="16"/>
      <c r="B8" s="189">
        <v>1</v>
      </c>
      <c r="C8" s="189"/>
      <c r="D8" s="16"/>
      <c r="E8" s="189">
        <v>2</v>
      </c>
      <c r="F8" s="189"/>
      <c r="G8" s="29"/>
      <c r="H8" s="189">
        <v>3</v>
      </c>
      <c r="I8" s="189"/>
      <c r="J8" s="29"/>
      <c r="K8" s="189">
        <v>4</v>
      </c>
      <c r="L8" s="189"/>
      <c r="M8" s="29"/>
      <c r="N8" s="29"/>
      <c r="O8" s="176">
        <v>5</v>
      </c>
      <c r="P8" s="176"/>
      <c r="Q8" s="29"/>
      <c r="R8" s="189">
        <v>6</v>
      </c>
      <c r="S8" s="189"/>
      <c r="T8" s="28"/>
      <c r="U8" s="176">
        <v>7</v>
      </c>
      <c r="V8" s="176"/>
      <c r="W8" s="16"/>
      <c r="X8" s="176">
        <v>8</v>
      </c>
      <c r="Y8" s="176"/>
    </row>
    <row r="9" spans="1:25" ht="19.5" customHeight="1">
      <c r="A9" s="16"/>
      <c r="B9" s="183" t="s">
        <v>190</v>
      </c>
      <c r="C9" s="183"/>
      <c r="D9" s="60"/>
      <c r="E9" s="182" t="s">
        <v>143</v>
      </c>
      <c r="F9" s="182"/>
      <c r="G9" s="58"/>
      <c r="H9" s="182" t="s">
        <v>191</v>
      </c>
      <c r="I9" s="182"/>
      <c r="J9" s="58"/>
      <c r="K9" s="183" t="s">
        <v>192</v>
      </c>
      <c r="L9" s="183"/>
      <c r="M9" s="58"/>
      <c r="N9" s="58"/>
      <c r="O9" s="182" t="s">
        <v>155</v>
      </c>
      <c r="P9" s="182"/>
      <c r="Q9" s="58"/>
      <c r="R9" s="183" t="s">
        <v>193</v>
      </c>
      <c r="S9" s="183"/>
      <c r="T9" s="58"/>
      <c r="U9" s="183" t="s">
        <v>163</v>
      </c>
      <c r="V9" s="183"/>
      <c r="W9" s="58"/>
      <c r="X9" s="204" t="s">
        <v>194</v>
      </c>
      <c r="Y9" s="204"/>
    </row>
    <row r="10" spans="1:25" ht="19.5" customHeight="1">
      <c r="A10" s="16"/>
      <c r="B10" s="183"/>
      <c r="C10" s="183"/>
      <c r="D10" s="60"/>
      <c r="E10" s="182"/>
      <c r="F10" s="182"/>
      <c r="G10" s="58"/>
      <c r="H10" s="182"/>
      <c r="I10" s="182"/>
      <c r="J10" s="58"/>
      <c r="K10" s="183"/>
      <c r="L10" s="183"/>
      <c r="M10" s="58"/>
      <c r="N10" s="58"/>
      <c r="O10" s="182"/>
      <c r="P10" s="182"/>
      <c r="Q10" s="58"/>
      <c r="R10" s="183"/>
      <c r="S10" s="183"/>
      <c r="T10" s="58"/>
      <c r="U10" s="183"/>
      <c r="V10" s="183"/>
      <c r="W10" s="58"/>
      <c r="X10" s="204"/>
      <c r="Y10" s="204"/>
    </row>
    <row r="11" spans="1:25" ht="19.5" customHeight="1">
      <c r="A11" s="16"/>
      <c r="B11" s="183"/>
      <c r="C11" s="183"/>
      <c r="D11" s="60"/>
      <c r="E11" s="182"/>
      <c r="F11" s="182"/>
      <c r="G11" s="58"/>
      <c r="H11" s="182"/>
      <c r="I11" s="182"/>
      <c r="J11" s="58"/>
      <c r="K11" s="183"/>
      <c r="L11" s="183"/>
      <c r="M11" s="58"/>
      <c r="N11" s="58"/>
      <c r="O11" s="182"/>
      <c r="P11" s="182"/>
      <c r="Q11" s="58"/>
      <c r="R11" s="183"/>
      <c r="S11" s="183"/>
      <c r="T11" s="58"/>
      <c r="U11" s="183"/>
      <c r="V11" s="183"/>
      <c r="W11" s="58"/>
      <c r="X11" s="204"/>
      <c r="Y11" s="204"/>
    </row>
    <row r="12" spans="1:25" ht="19.5" customHeight="1">
      <c r="A12" s="16"/>
      <c r="B12" s="183"/>
      <c r="C12" s="183"/>
      <c r="D12" s="60"/>
      <c r="E12" s="182"/>
      <c r="F12" s="182"/>
      <c r="G12" s="58"/>
      <c r="H12" s="182"/>
      <c r="I12" s="182"/>
      <c r="J12" s="58"/>
      <c r="K12" s="183"/>
      <c r="L12" s="183"/>
      <c r="M12" s="58"/>
      <c r="N12" s="58"/>
      <c r="O12" s="182"/>
      <c r="P12" s="182"/>
      <c r="Q12" s="58"/>
      <c r="R12" s="183"/>
      <c r="S12" s="183"/>
      <c r="T12" s="58"/>
      <c r="U12" s="183"/>
      <c r="V12" s="183"/>
      <c r="W12" s="58"/>
      <c r="X12" s="204"/>
      <c r="Y12" s="204"/>
    </row>
    <row r="13" spans="1:25" ht="19.5" customHeight="1">
      <c r="A13" s="16"/>
      <c r="B13" s="183"/>
      <c r="C13" s="183"/>
      <c r="D13" s="60"/>
      <c r="E13" s="182"/>
      <c r="F13" s="182"/>
      <c r="G13" s="58"/>
      <c r="H13" s="182"/>
      <c r="I13" s="182"/>
      <c r="J13" s="58"/>
      <c r="K13" s="183"/>
      <c r="L13" s="183"/>
      <c r="M13" s="58"/>
      <c r="N13" s="58"/>
      <c r="O13" s="182"/>
      <c r="P13" s="182"/>
      <c r="Q13" s="58"/>
      <c r="R13" s="183"/>
      <c r="S13" s="183"/>
      <c r="T13" s="58"/>
      <c r="U13" s="183"/>
      <c r="V13" s="183"/>
      <c r="W13" s="58"/>
      <c r="X13" s="204"/>
      <c r="Y13" s="204"/>
    </row>
    <row r="14" spans="1:25" ht="19.5" customHeight="1">
      <c r="A14" s="16"/>
      <c r="B14" s="183"/>
      <c r="C14" s="183"/>
      <c r="D14" s="60"/>
      <c r="E14" s="182"/>
      <c r="F14" s="182"/>
      <c r="G14" s="58"/>
      <c r="H14" s="182"/>
      <c r="I14" s="182"/>
      <c r="J14" s="58"/>
      <c r="K14" s="183"/>
      <c r="L14" s="183"/>
      <c r="M14" s="58"/>
      <c r="N14" s="58"/>
      <c r="O14" s="182"/>
      <c r="P14" s="182"/>
      <c r="Q14" s="58"/>
      <c r="R14" s="183"/>
      <c r="S14" s="183"/>
      <c r="T14" s="58"/>
      <c r="U14" s="183"/>
      <c r="V14" s="183"/>
      <c r="W14" s="58"/>
      <c r="X14" s="204"/>
      <c r="Y14" s="204"/>
    </row>
    <row r="15" spans="1:25" ht="19.5" customHeight="1">
      <c r="A15" s="16"/>
      <c r="B15" s="183"/>
      <c r="C15" s="183"/>
      <c r="D15" s="60"/>
      <c r="E15" s="182"/>
      <c r="F15" s="182"/>
      <c r="G15" s="58"/>
      <c r="H15" s="182"/>
      <c r="I15" s="182"/>
      <c r="J15" s="58"/>
      <c r="K15" s="183"/>
      <c r="L15" s="183"/>
      <c r="M15" s="58"/>
      <c r="N15" s="58"/>
      <c r="O15" s="182"/>
      <c r="P15" s="182"/>
      <c r="Q15" s="58"/>
      <c r="R15" s="183"/>
      <c r="S15" s="183"/>
      <c r="T15" s="58"/>
      <c r="U15" s="183"/>
      <c r="V15" s="183"/>
      <c r="W15" s="58"/>
      <c r="X15" s="204"/>
      <c r="Y15" s="204"/>
    </row>
    <row r="16" spans="1:25" ht="19.5" customHeight="1">
      <c r="A16" s="16"/>
      <c r="B16" s="183"/>
      <c r="C16" s="183"/>
      <c r="D16" s="60"/>
      <c r="E16" s="182"/>
      <c r="F16" s="182"/>
      <c r="G16" s="58"/>
      <c r="H16" s="182"/>
      <c r="I16" s="182"/>
      <c r="J16" s="58"/>
      <c r="K16" s="183"/>
      <c r="L16" s="183"/>
      <c r="M16" s="58"/>
      <c r="N16" s="58"/>
      <c r="O16" s="182"/>
      <c r="P16" s="182"/>
      <c r="Q16" s="58"/>
      <c r="R16" s="183"/>
      <c r="S16" s="183"/>
      <c r="T16" s="58"/>
      <c r="U16" s="183"/>
      <c r="V16" s="183"/>
      <c r="W16" s="58"/>
      <c r="X16" s="204"/>
      <c r="Y16" s="204"/>
    </row>
    <row r="17" spans="1:25" ht="19.5" customHeight="1">
      <c r="A17" s="16"/>
      <c r="B17" s="183"/>
      <c r="C17" s="183"/>
      <c r="D17" s="60"/>
      <c r="E17" s="182"/>
      <c r="F17" s="182"/>
      <c r="G17" s="58"/>
      <c r="H17" s="182"/>
      <c r="I17" s="182"/>
      <c r="J17" s="58"/>
      <c r="K17" s="183"/>
      <c r="L17" s="183"/>
      <c r="M17" s="58"/>
      <c r="N17" s="58"/>
      <c r="O17" s="182"/>
      <c r="P17" s="182"/>
      <c r="Q17" s="58"/>
      <c r="R17" s="183"/>
      <c r="S17" s="183"/>
      <c r="T17" s="58"/>
      <c r="U17" s="183"/>
      <c r="V17" s="183"/>
      <c r="W17" s="58"/>
      <c r="X17" s="204"/>
      <c r="Y17" s="204"/>
    </row>
    <row r="18" spans="1:25" ht="19.5" customHeight="1">
      <c r="A18" s="16"/>
      <c r="B18" s="183"/>
      <c r="C18" s="183"/>
      <c r="D18" s="60"/>
      <c r="E18" s="182"/>
      <c r="F18" s="182"/>
      <c r="G18" s="58"/>
      <c r="H18" s="182"/>
      <c r="I18" s="182"/>
      <c r="J18" s="58"/>
      <c r="K18" s="183"/>
      <c r="L18" s="183"/>
      <c r="M18" s="58"/>
      <c r="N18" s="58"/>
      <c r="O18" s="182"/>
      <c r="P18" s="182"/>
      <c r="Q18" s="58"/>
      <c r="R18" s="183"/>
      <c r="S18" s="183"/>
      <c r="T18" s="58"/>
      <c r="U18" s="183"/>
      <c r="V18" s="183"/>
      <c r="W18" s="58"/>
      <c r="X18" s="204"/>
      <c r="Y18" s="204"/>
    </row>
    <row r="19" spans="1:25" ht="19.5" customHeight="1">
      <c r="A19" s="16"/>
      <c r="B19" s="183"/>
      <c r="C19" s="183"/>
      <c r="D19" s="60"/>
      <c r="E19" s="182"/>
      <c r="F19" s="182"/>
      <c r="G19" s="58"/>
      <c r="H19" s="182"/>
      <c r="I19" s="182"/>
      <c r="J19" s="58"/>
      <c r="K19" s="183"/>
      <c r="L19" s="183"/>
      <c r="M19" s="58"/>
      <c r="N19" s="58"/>
      <c r="O19" s="182"/>
      <c r="P19" s="182"/>
      <c r="Q19" s="58"/>
      <c r="R19" s="183"/>
      <c r="S19" s="183"/>
      <c r="T19" s="58"/>
      <c r="U19" s="183"/>
      <c r="V19" s="183"/>
      <c r="W19" s="58"/>
      <c r="X19" s="205"/>
      <c r="Y19" s="205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75" t="s">
        <v>6</v>
      </c>
      <c r="U21" s="175"/>
      <c r="V21" s="175"/>
      <c r="W21" s="175"/>
      <c r="X21" s="175"/>
      <c r="Y21" s="12"/>
    </row>
    <row r="22" spans="1:25" ht="19.5" customHeight="1">
      <c r="A22" s="119" t="s">
        <v>195</v>
      </c>
      <c r="B22" s="176" t="s">
        <v>2</v>
      </c>
      <c r="C22" s="177">
        <v>0.4166666666666667</v>
      </c>
      <c r="D22" s="177"/>
      <c r="E22" s="181" t="str">
        <f>B9</f>
        <v>FCプリメーロ</v>
      </c>
      <c r="F22" s="181"/>
      <c r="G22" s="181"/>
      <c r="H22" s="181"/>
      <c r="I22" s="179">
        <f>K22+K23</f>
        <v>1</v>
      </c>
      <c r="J22" s="180" t="s">
        <v>7</v>
      </c>
      <c r="K22" s="17">
        <v>0</v>
      </c>
      <c r="L22" s="17" t="s">
        <v>8</v>
      </c>
      <c r="M22" s="17">
        <v>1</v>
      </c>
      <c r="N22" s="180" t="s">
        <v>9</v>
      </c>
      <c r="O22" s="179">
        <f>M22+M23</f>
        <v>2</v>
      </c>
      <c r="P22" s="178" t="str">
        <f>E9</f>
        <v>フットボールクラブ氏家</v>
      </c>
      <c r="Q22" s="178"/>
      <c r="R22" s="178"/>
      <c r="S22" s="178"/>
      <c r="T22" s="174" t="s">
        <v>198</v>
      </c>
      <c r="U22" s="175"/>
      <c r="V22" s="175"/>
      <c r="W22" s="175"/>
      <c r="X22" s="175"/>
      <c r="Y22" s="12"/>
    </row>
    <row r="23" spans="1:25" ht="19.5" customHeight="1">
      <c r="A23" s="16"/>
      <c r="B23" s="176"/>
      <c r="C23" s="177"/>
      <c r="D23" s="177"/>
      <c r="E23" s="181"/>
      <c r="F23" s="181"/>
      <c r="G23" s="181"/>
      <c r="H23" s="181"/>
      <c r="I23" s="179"/>
      <c r="J23" s="180"/>
      <c r="K23" s="17">
        <v>1</v>
      </c>
      <c r="L23" s="17" t="s">
        <v>8</v>
      </c>
      <c r="M23" s="17">
        <v>1</v>
      </c>
      <c r="N23" s="180"/>
      <c r="O23" s="179"/>
      <c r="P23" s="178"/>
      <c r="Q23" s="178"/>
      <c r="R23" s="178"/>
      <c r="S23" s="178"/>
      <c r="T23" s="175"/>
      <c r="U23" s="175"/>
      <c r="V23" s="175"/>
      <c r="W23" s="175"/>
      <c r="X23" s="175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19" t="s">
        <v>196</v>
      </c>
      <c r="B25" s="176" t="s">
        <v>0</v>
      </c>
      <c r="C25" s="177">
        <v>0.4166666666666667</v>
      </c>
      <c r="D25" s="177"/>
      <c r="E25" s="178" t="str">
        <f>H9</f>
        <v>ヴェルフェU-12</v>
      </c>
      <c r="F25" s="178"/>
      <c r="G25" s="178"/>
      <c r="H25" s="178"/>
      <c r="I25" s="179">
        <f>K25+K26</f>
        <v>9</v>
      </c>
      <c r="J25" s="180" t="s">
        <v>7</v>
      </c>
      <c r="K25" s="17">
        <v>3</v>
      </c>
      <c r="L25" s="17" t="s">
        <v>8</v>
      </c>
      <c r="M25" s="17">
        <v>0</v>
      </c>
      <c r="N25" s="180" t="s">
        <v>9</v>
      </c>
      <c r="O25" s="179">
        <f>M25+M26</f>
        <v>0</v>
      </c>
      <c r="P25" s="181" t="str">
        <f>K9</f>
        <v>モランゴU12</v>
      </c>
      <c r="Q25" s="181"/>
      <c r="R25" s="181"/>
      <c r="S25" s="181"/>
      <c r="T25" s="174" t="s">
        <v>199</v>
      </c>
      <c r="U25" s="175"/>
      <c r="V25" s="175"/>
      <c r="W25" s="175"/>
      <c r="X25" s="175"/>
      <c r="Y25" s="12"/>
    </row>
    <row r="26" spans="1:25" ht="19.5" customHeight="1">
      <c r="A26" s="16"/>
      <c r="B26" s="176"/>
      <c r="C26" s="177"/>
      <c r="D26" s="177"/>
      <c r="E26" s="178"/>
      <c r="F26" s="178"/>
      <c r="G26" s="178"/>
      <c r="H26" s="178"/>
      <c r="I26" s="179"/>
      <c r="J26" s="180"/>
      <c r="K26" s="17">
        <v>6</v>
      </c>
      <c r="L26" s="17" t="s">
        <v>8</v>
      </c>
      <c r="M26" s="17">
        <v>0</v>
      </c>
      <c r="N26" s="180"/>
      <c r="O26" s="179"/>
      <c r="P26" s="181"/>
      <c r="Q26" s="181"/>
      <c r="R26" s="181"/>
      <c r="S26" s="181"/>
      <c r="T26" s="175"/>
      <c r="U26" s="175"/>
      <c r="V26" s="175"/>
      <c r="W26" s="175"/>
      <c r="X26" s="175"/>
      <c r="Y26" s="12"/>
    </row>
    <row r="27" spans="1:25" ht="19.5" customHeight="1">
      <c r="A27" s="16"/>
      <c r="B27" s="18"/>
      <c r="C27" s="16"/>
      <c r="D27" s="1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12"/>
      <c r="U27" s="12"/>
      <c r="V27" s="12"/>
      <c r="W27" s="12"/>
      <c r="X27" s="12"/>
      <c r="Y27" s="12"/>
    </row>
    <row r="28" spans="1:25" ht="19.5" customHeight="1">
      <c r="A28" s="119" t="s">
        <v>197</v>
      </c>
      <c r="B28" s="176" t="s">
        <v>4</v>
      </c>
      <c r="C28" s="177">
        <v>0.4583333333333333</v>
      </c>
      <c r="D28" s="177"/>
      <c r="E28" s="178" t="str">
        <f>O9</f>
        <v>御厨フットボールクラブ</v>
      </c>
      <c r="F28" s="178"/>
      <c r="G28" s="178"/>
      <c r="H28" s="178"/>
      <c r="I28" s="179">
        <f>K28+K29</f>
        <v>1</v>
      </c>
      <c r="J28" s="180" t="s">
        <v>7</v>
      </c>
      <c r="K28" s="17">
        <v>0</v>
      </c>
      <c r="L28" s="17" t="s">
        <v>8</v>
      </c>
      <c r="M28" s="17">
        <v>0</v>
      </c>
      <c r="N28" s="180" t="s">
        <v>9</v>
      </c>
      <c r="O28" s="179">
        <f>M28+M29</f>
        <v>0</v>
      </c>
      <c r="P28" s="181" t="str">
        <f>R9</f>
        <v>KSC鹿沼</v>
      </c>
      <c r="Q28" s="181"/>
      <c r="R28" s="181"/>
      <c r="S28" s="181"/>
      <c r="T28" s="174" t="s">
        <v>200</v>
      </c>
      <c r="U28" s="175"/>
      <c r="V28" s="175"/>
      <c r="W28" s="175"/>
      <c r="X28" s="175"/>
      <c r="Y28" s="12"/>
    </row>
    <row r="29" spans="1:25" ht="19.5" customHeight="1">
      <c r="A29" s="16"/>
      <c r="B29" s="176"/>
      <c r="C29" s="177"/>
      <c r="D29" s="177"/>
      <c r="E29" s="178"/>
      <c r="F29" s="178"/>
      <c r="G29" s="178"/>
      <c r="H29" s="178"/>
      <c r="I29" s="179"/>
      <c r="J29" s="180"/>
      <c r="K29" s="17">
        <v>1</v>
      </c>
      <c r="L29" s="17" t="s">
        <v>8</v>
      </c>
      <c r="M29" s="17">
        <v>0</v>
      </c>
      <c r="N29" s="180"/>
      <c r="O29" s="179"/>
      <c r="P29" s="181"/>
      <c r="Q29" s="181"/>
      <c r="R29" s="181"/>
      <c r="S29" s="181"/>
      <c r="T29" s="175"/>
      <c r="U29" s="175"/>
      <c r="V29" s="175"/>
      <c r="W29" s="175"/>
      <c r="X29" s="175"/>
      <c r="Y29" s="12"/>
    </row>
    <row r="30" spans="1:25" ht="19.5" customHeight="1">
      <c r="A30" s="16"/>
      <c r="B30" s="18"/>
      <c r="C30" s="16"/>
      <c r="D30" s="16"/>
      <c r="E30" s="57"/>
      <c r="F30" s="57"/>
      <c r="G30" s="57"/>
      <c r="H30" s="57"/>
      <c r="I30" s="57"/>
      <c r="J30" s="59"/>
      <c r="K30" s="57"/>
      <c r="L30" s="57"/>
      <c r="M30" s="57"/>
      <c r="N30" s="59"/>
      <c r="O30" s="57"/>
      <c r="P30" s="57"/>
      <c r="Q30" s="57"/>
      <c r="R30" s="57"/>
      <c r="S30" s="57"/>
      <c r="T30" s="12"/>
      <c r="U30" s="12"/>
      <c r="V30" s="12"/>
      <c r="W30" s="12"/>
      <c r="X30" s="12"/>
      <c r="Y30" s="12"/>
    </row>
    <row r="31" spans="1:25" ht="19.5" customHeight="1">
      <c r="A31" s="119" t="s">
        <v>196</v>
      </c>
      <c r="B31" s="176" t="s">
        <v>1</v>
      </c>
      <c r="C31" s="177">
        <v>0.4583333333333333</v>
      </c>
      <c r="D31" s="177"/>
      <c r="E31" s="181" t="str">
        <f>U9</f>
        <v>稲村フットボールクラブ</v>
      </c>
      <c r="F31" s="181"/>
      <c r="G31" s="181"/>
      <c r="H31" s="181"/>
      <c r="I31" s="179">
        <f>K31+K32</f>
        <v>1</v>
      </c>
      <c r="J31" s="180" t="s">
        <v>7</v>
      </c>
      <c r="K31" s="17">
        <v>0</v>
      </c>
      <c r="L31" s="17" t="s">
        <v>8</v>
      </c>
      <c r="M31" s="17">
        <v>2</v>
      </c>
      <c r="N31" s="180" t="s">
        <v>9</v>
      </c>
      <c r="O31" s="179">
        <f>M31+M32</f>
        <v>3</v>
      </c>
      <c r="P31" s="178" t="str">
        <f>X9</f>
        <v>野原グランディオスFC</v>
      </c>
      <c r="Q31" s="178"/>
      <c r="R31" s="178"/>
      <c r="S31" s="178"/>
      <c r="T31" s="174" t="s">
        <v>201</v>
      </c>
      <c r="U31" s="175"/>
      <c r="V31" s="175"/>
      <c r="W31" s="175"/>
      <c r="X31" s="175"/>
      <c r="Y31" s="12"/>
    </row>
    <row r="32" spans="1:25" ht="19.5" customHeight="1">
      <c r="A32" s="16"/>
      <c r="B32" s="176"/>
      <c r="C32" s="177"/>
      <c r="D32" s="177"/>
      <c r="E32" s="181"/>
      <c r="F32" s="181"/>
      <c r="G32" s="181"/>
      <c r="H32" s="181"/>
      <c r="I32" s="179"/>
      <c r="J32" s="180"/>
      <c r="K32" s="17">
        <v>1</v>
      </c>
      <c r="L32" s="17" t="s">
        <v>8</v>
      </c>
      <c r="M32" s="17">
        <v>1</v>
      </c>
      <c r="N32" s="180"/>
      <c r="O32" s="179"/>
      <c r="P32" s="178"/>
      <c r="Q32" s="178"/>
      <c r="R32" s="178"/>
      <c r="S32" s="178"/>
      <c r="T32" s="175"/>
      <c r="U32" s="175"/>
      <c r="V32" s="175"/>
      <c r="W32" s="175"/>
      <c r="X32" s="175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ht="19.5" customHeight="1"/>
    <row r="35" ht="19.5" customHeight="1"/>
    <row r="36" spans="1:25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2"/>
      <c r="U36" s="12"/>
      <c r="V36" s="12"/>
      <c r="W36" s="12"/>
      <c r="X36" s="12"/>
      <c r="Y36" s="12"/>
    </row>
  </sheetData>
  <sheetProtection/>
  <mergeCells count="57">
    <mergeCell ref="S3:U3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F3:H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O28:O29"/>
    <mergeCell ref="B25:B26"/>
    <mergeCell ref="C25:D26"/>
    <mergeCell ref="E25:H26"/>
    <mergeCell ref="I25:I26"/>
    <mergeCell ref="J25:J26"/>
    <mergeCell ref="N25:N26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T31:X32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Y44"/>
  <sheetViews>
    <sheetView view="pageBreakPreview" zoomScale="60" zoomScalePageLayoutView="0" workbookViewId="0" topLeftCell="A1">
      <selection activeCell="F1" sqref="F1"/>
    </sheetView>
  </sheetViews>
  <sheetFormatPr defaultColWidth="9.00390625" defaultRowHeight="13.5"/>
  <sheetData>
    <row r="1" spans="1:23" ht="24" customHeight="1">
      <c r="A1" s="55" t="s">
        <v>31</v>
      </c>
      <c r="B1" s="14"/>
      <c r="C1" s="14"/>
      <c r="D1" s="14"/>
      <c r="E1" s="14"/>
      <c r="F1" s="14"/>
      <c r="G1" s="14"/>
      <c r="H1" s="14"/>
      <c r="O1" s="187" t="s">
        <v>13</v>
      </c>
      <c r="P1" s="187"/>
      <c r="Q1" s="187"/>
      <c r="R1" s="218" t="str">
        <f>'組み合わせ表'!M70</f>
        <v>栃木県グリーンスタジアム</v>
      </c>
      <c r="S1" s="218"/>
      <c r="T1" s="218"/>
      <c r="U1" s="218"/>
      <c r="V1" s="218"/>
      <c r="W1" s="218"/>
    </row>
    <row r="2" ht="24" customHeight="1"/>
    <row r="3" spans="1:22" ht="24" customHeight="1" thickBot="1">
      <c r="A3" s="42" t="s">
        <v>24</v>
      </c>
      <c r="C3" s="6"/>
      <c r="D3" s="6"/>
      <c r="E3" s="6"/>
      <c r="F3" s="6"/>
      <c r="G3" s="83"/>
      <c r="H3" s="83"/>
      <c r="I3" s="83"/>
      <c r="J3" s="83"/>
      <c r="K3" s="110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 thickTop="1">
      <c r="A4" s="16"/>
      <c r="B4" s="16"/>
      <c r="C4" s="44"/>
      <c r="D4" s="44"/>
      <c r="E4" s="44"/>
      <c r="F4" s="44"/>
      <c r="G4" s="121"/>
      <c r="H4" s="44"/>
      <c r="I4" s="44"/>
      <c r="J4" s="44"/>
      <c r="K4" s="44"/>
      <c r="L4" s="44"/>
      <c r="M4" s="44"/>
      <c r="N4" s="44"/>
      <c r="O4" s="44"/>
      <c r="P4" s="44"/>
      <c r="Q4" s="121"/>
      <c r="R4" s="44"/>
      <c r="S4" s="44"/>
      <c r="T4" s="22"/>
      <c r="U4" s="22"/>
      <c r="V4" s="22"/>
      <c r="W4" s="22"/>
      <c r="X4" s="22"/>
      <c r="Y4" s="16"/>
    </row>
    <row r="5" spans="1:25" ht="24" customHeight="1">
      <c r="A5" s="16"/>
      <c r="B5" s="22"/>
      <c r="C5" s="44"/>
      <c r="D5" s="44"/>
      <c r="E5" s="47"/>
      <c r="F5" s="47"/>
      <c r="G5" s="121"/>
      <c r="H5" s="44"/>
      <c r="I5" s="44"/>
      <c r="J5" s="44"/>
      <c r="K5" s="210" t="s">
        <v>34</v>
      </c>
      <c r="L5" s="210"/>
      <c r="M5" s="44"/>
      <c r="N5" s="44"/>
      <c r="O5" s="44"/>
      <c r="P5" s="47"/>
      <c r="Q5" s="121"/>
      <c r="R5" s="44"/>
      <c r="S5" s="47"/>
      <c r="T5" s="22"/>
      <c r="U5" s="22"/>
      <c r="V5" s="22"/>
      <c r="W5" s="22"/>
      <c r="X5" s="22"/>
      <c r="Y5" s="22"/>
    </row>
    <row r="6" spans="1:25" ht="24" customHeight="1" thickBot="1">
      <c r="A6" s="12"/>
      <c r="B6" s="12"/>
      <c r="C6" s="44"/>
      <c r="D6" s="44"/>
      <c r="E6" s="44"/>
      <c r="F6" s="49"/>
      <c r="G6" s="122"/>
      <c r="H6" s="123"/>
      <c r="I6" s="32"/>
      <c r="J6" s="32"/>
      <c r="K6" s="32"/>
      <c r="L6" s="32"/>
      <c r="M6" s="32"/>
      <c r="N6" s="32"/>
      <c r="O6" s="49"/>
      <c r="P6" s="49"/>
      <c r="Q6" s="122"/>
      <c r="R6" s="123"/>
      <c r="S6" s="32"/>
      <c r="T6" s="15"/>
      <c r="U6" s="15"/>
      <c r="V6" s="15"/>
      <c r="W6" s="37"/>
      <c r="X6" s="37"/>
      <c r="Y6" s="37"/>
    </row>
    <row r="7" spans="1:25" ht="24" customHeight="1" thickTop="1">
      <c r="A7" s="12"/>
      <c r="B7" s="12"/>
      <c r="C7" s="11"/>
      <c r="D7" s="45"/>
      <c r="E7" s="50"/>
      <c r="F7" s="51"/>
      <c r="G7" s="32"/>
      <c r="H7" s="124"/>
      <c r="I7" s="31"/>
      <c r="J7" s="31"/>
      <c r="K7" s="32"/>
      <c r="L7" s="32"/>
      <c r="M7" s="31"/>
      <c r="N7" s="52"/>
      <c r="O7" s="31"/>
      <c r="P7" s="51"/>
      <c r="Q7" s="32"/>
      <c r="R7" s="124"/>
      <c r="S7" s="31"/>
      <c r="T7" s="13"/>
      <c r="U7" s="13"/>
      <c r="V7" s="13"/>
      <c r="W7" s="12"/>
      <c r="X7" s="12"/>
      <c r="Y7" s="12"/>
    </row>
    <row r="8" spans="1:25" ht="24" customHeight="1">
      <c r="A8" s="12"/>
      <c r="B8" s="12"/>
      <c r="C8" s="11"/>
      <c r="D8" s="45"/>
      <c r="E8" s="46"/>
      <c r="F8" s="210" t="s">
        <v>32</v>
      </c>
      <c r="G8" s="210"/>
      <c r="H8" s="125"/>
      <c r="I8" s="31"/>
      <c r="J8" s="32"/>
      <c r="K8" s="210"/>
      <c r="L8" s="210"/>
      <c r="M8" s="31"/>
      <c r="N8" s="52"/>
      <c r="O8" s="31"/>
      <c r="P8" s="210" t="s">
        <v>33</v>
      </c>
      <c r="Q8" s="210"/>
      <c r="R8" s="125"/>
      <c r="S8" s="31"/>
      <c r="T8" s="13"/>
      <c r="U8" s="13"/>
      <c r="V8" s="13"/>
      <c r="W8" s="12"/>
      <c r="X8" s="12"/>
      <c r="Y8" s="12"/>
    </row>
    <row r="9" spans="1:25" ht="24" customHeight="1">
      <c r="A9" s="12"/>
      <c r="B9" s="12"/>
      <c r="C9" s="11"/>
      <c r="D9" s="48"/>
      <c r="E9" s="53"/>
      <c r="F9" s="32"/>
      <c r="G9" s="32"/>
      <c r="H9" s="126"/>
      <c r="I9" s="54"/>
      <c r="J9" s="32"/>
      <c r="K9" s="32"/>
      <c r="L9" s="32"/>
      <c r="M9" s="31"/>
      <c r="N9" s="48"/>
      <c r="O9" s="54"/>
      <c r="P9" s="32"/>
      <c r="Q9" s="32"/>
      <c r="R9" s="126"/>
      <c r="S9" s="54"/>
      <c r="T9" s="13"/>
      <c r="U9" s="13"/>
      <c r="V9" s="13"/>
      <c r="W9" s="12"/>
      <c r="X9" s="12"/>
      <c r="Y9" s="12"/>
    </row>
    <row r="10" spans="1:25" ht="24" customHeight="1">
      <c r="A10" s="12"/>
      <c r="B10" s="12"/>
      <c r="C10" s="11"/>
      <c r="D10" s="217">
        <v>1</v>
      </c>
      <c r="E10" s="217"/>
      <c r="F10" s="31"/>
      <c r="G10" s="31"/>
      <c r="H10" s="217">
        <v>2</v>
      </c>
      <c r="I10" s="217"/>
      <c r="J10" s="31"/>
      <c r="K10" s="31"/>
      <c r="L10" s="31"/>
      <c r="M10" s="31"/>
      <c r="N10" s="217">
        <v>3</v>
      </c>
      <c r="O10" s="217"/>
      <c r="P10" s="31"/>
      <c r="Q10" s="31"/>
      <c r="R10" s="217">
        <v>4</v>
      </c>
      <c r="S10" s="217"/>
      <c r="T10" s="13"/>
      <c r="U10" s="13"/>
      <c r="V10" s="13"/>
      <c r="W10" s="12"/>
      <c r="X10" s="12"/>
      <c r="Y10" s="12"/>
    </row>
    <row r="11" spans="1:25" ht="24" customHeight="1">
      <c r="A11" s="12"/>
      <c r="B11" s="12"/>
      <c r="C11" s="11"/>
      <c r="D11" s="213" t="s">
        <v>143</v>
      </c>
      <c r="E11" s="213"/>
      <c r="F11" s="31"/>
      <c r="G11" s="31"/>
      <c r="H11" s="215" t="s">
        <v>203</v>
      </c>
      <c r="I11" s="215"/>
      <c r="J11" s="31"/>
      <c r="K11" s="31"/>
      <c r="L11" s="31"/>
      <c r="M11" s="31"/>
      <c r="N11" s="213" t="s">
        <v>155</v>
      </c>
      <c r="O11" s="213"/>
      <c r="P11" s="31"/>
      <c r="Q11" s="31"/>
      <c r="R11" s="215" t="s">
        <v>168</v>
      </c>
      <c r="S11" s="215"/>
      <c r="T11" s="13"/>
      <c r="U11" s="13"/>
      <c r="V11" s="13"/>
      <c r="W11" s="12"/>
      <c r="X11" s="12"/>
      <c r="Y11" s="12"/>
    </row>
    <row r="12" spans="1:25" ht="24" customHeight="1">
      <c r="A12" s="12"/>
      <c r="B12" s="12"/>
      <c r="C12" s="11"/>
      <c r="D12" s="213"/>
      <c r="E12" s="213"/>
      <c r="F12" s="31"/>
      <c r="G12" s="31"/>
      <c r="H12" s="215"/>
      <c r="I12" s="215"/>
      <c r="J12" s="31"/>
      <c r="K12" s="31"/>
      <c r="L12" s="31"/>
      <c r="M12" s="31"/>
      <c r="N12" s="213"/>
      <c r="O12" s="213"/>
      <c r="P12" s="31"/>
      <c r="Q12" s="31"/>
      <c r="R12" s="215"/>
      <c r="S12" s="215"/>
      <c r="T12" s="13"/>
      <c r="U12" s="13"/>
      <c r="V12" s="13"/>
      <c r="W12" s="12"/>
      <c r="X12" s="12"/>
      <c r="Y12" s="12"/>
    </row>
    <row r="13" spans="1:25" ht="24" customHeight="1">
      <c r="A13" s="12"/>
      <c r="B13" s="12"/>
      <c r="C13" s="11"/>
      <c r="D13" s="213"/>
      <c r="E13" s="213"/>
      <c r="F13" s="31"/>
      <c r="G13" s="31"/>
      <c r="H13" s="215"/>
      <c r="I13" s="215"/>
      <c r="J13" s="31"/>
      <c r="K13" s="31"/>
      <c r="L13" s="31"/>
      <c r="M13" s="31"/>
      <c r="N13" s="213"/>
      <c r="O13" s="213"/>
      <c r="P13" s="31"/>
      <c r="Q13" s="31"/>
      <c r="R13" s="215"/>
      <c r="S13" s="215"/>
      <c r="T13" s="13"/>
      <c r="U13" s="13"/>
      <c r="V13" s="13"/>
      <c r="W13" s="12"/>
      <c r="X13" s="12"/>
      <c r="Y13" s="12"/>
    </row>
    <row r="14" spans="1:25" ht="24" customHeight="1">
      <c r="A14" s="12"/>
      <c r="B14" s="12"/>
      <c r="C14" s="11"/>
      <c r="D14" s="213"/>
      <c r="E14" s="213"/>
      <c r="F14" s="31"/>
      <c r="G14" s="31"/>
      <c r="H14" s="215"/>
      <c r="I14" s="215"/>
      <c r="J14" s="31"/>
      <c r="K14" s="31"/>
      <c r="L14" s="31"/>
      <c r="M14" s="31"/>
      <c r="N14" s="213"/>
      <c r="O14" s="213"/>
      <c r="P14" s="31"/>
      <c r="Q14" s="31"/>
      <c r="R14" s="215"/>
      <c r="S14" s="215"/>
      <c r="T14" s="13"/>
      <c r="U14" s="13"/>
      <c r="V14" s="13"/>
      <c r="W14" s="12"/>
      <c r="X14" s="12"/>
      <c r="Y14" s="12"/>
    </row>
    <row r="15" spans="1:25" ht="24" customHeight="1">
      <c r="A15" s="12"/>
      <c r="B15" s="12"/>
      <c r="C15" s="11"/>
      <c r="D15" s="213"/>
      <c r="E15" s="213"/>
      <c r="F15" s="31"/>
      <c r="G15" s="31"/>
      <c r="H15" s="215"/>
      <c r="I15" s="215"/>
      <c r="J15" s="31"/>
      <c r="K15" s="31"/>
      <c r="L15" s="31"/>
      <c r="M15" s="31"/>
      <c r="N15" s="213"/>
      <c r="O15" s="213"/>
      <c r="P15" s="31"/>
      <c r="Q15" s="31"/>
      <c r="R15" s="215"/>
      <c r="S15" s="215"/>
      <c r="T15" s="13"/>
      <c r="U15" s="13"/>
      <c r="V15" s="13"/>
      <c r="W15" s="12"/>
      <c r="X15" s="12"/>
      <c r="Y15" s="12"/>
    </row>
    <row r="16" spans="1:25" ht="24" customHeight="1">
      <c r="A16" s="12"/>
      <c r="B16" s="12"/>
      <c r="C16" s="11"/>
      <c r="D16" s="213"/>
      <c r="E16" s="213"/>
      <c r="F16" s="31"/>
      <c r="G16" s="31"/>
      <c r="H16" s="215"/>
      <c r="I16" s="215"/>
      <c r="J16" s="31"/>
      <c r="K16" s="31"/>
      <c r="L16" s="31"/>
      <c r="M16" s="31"/>
      <c r="N16" s="213"/>
      <c r="O16" s="213"/>
      <c r="P16" s="31"/>
      <c r="Q16" s="31"/>
      <c r="R16" s="215"/>
      <c r="S16" s="215"/>
      <c r="T16" s="13"/>
      <c r="U16" s="13"/>
      <c r="V16" s="13"/>
      <c r="W16" s="12"/>
      <c r="X16" s="12"/>
      <c r="Y16" s="12"/>
    </row>
    <row r="17" spans="1:25" ht="24" customHeight="1">
      <c r="A17" s="12"/>
      <c r="B17" s="12"/>
      <c r="C17" s="11"/>
      <c r="D17" s="213"/>
      <c r="E17" s="213"/>
      <c r="F17" s="31"/>
      <c r="G17" s="31"/>
      <c r="H17" s="215"/>
      <c r="I17" s="215"/>
      <c r="J17" s="31"/>
      <c r="K17" s="31"/>
      <c r="L17" s="31"/>
      <c r="M17" s="31"/>
      <c r="N17" s="213"/>
      <c r="O17" s="213"/>
      <c r="P17" s="31"/>
      <c r="Q17" s="31"/>
      <c r="R17" s="215"/>
      <c r="S17" s="215"/>
      <c r="T17" s="13"/>
      <c r="U17" s="13"/>
      <c r="V17" s="13"/>
      <c r="W17" s="12"/>
      <c r="X17" s="12"/>
      <c r="Y17" s="12"/>
    </row>
    <row r="18" spans="1:25" ht="24" customHeight="1">
      <c r="A18" s="12"/>
      <c r="B18" s="12"/>
      <c r="C18" s="11"/>
      <c r="D18" s="213"/>
      <c r="E18" s="213"/>
      <c r="F18" s="31"/>
      <c r="G18" s="31"/>
      <c r="H18" s="215"/>
      <c r="I18" s="215"/>
      <c r="J18" s="31"/>
      <c r="K18" s="31"/>
      <c r="L18" s="31"/>
      <c r="M18" s="31"/>
      <c r="N18" s="213"/>
      <c r="O18" s="213"/>
      <c r="P18" s="31"/>
      <c r="Q18" s="31"/>
      <c r="R18" s="215"/>
      <c r="S18" s="215"/>
      <c r="T18" s="13"/>
      <c r="U18" s="13"/>
      <c r="V18" s="13"/>
      <c r="W18" s="12"/>
      <c r="X18" s="12"/>
      <c r="Y18" s="12"/>
    </row>
    <row r="19" spans="1:25" ht="24" customHeight="1">
      <c r="A19" s="12"/>
      <c r="B19" s="12"/>
      <c r="C19" s="11"/>
      <c r="D19" s="213"/>
      <c r="E19" s="213"/>
      <c r="F19" s="31"/>
      <c r="G19" s="31"/>
      <c r="H19" s="215"/>
      <c r="I19" s="215"/>
      <c r="J19" s="31"/>
      <c r="K19" s="31"/>
      <c r="L19" s="31"/>
      <c r="M19" s="31"/>
      <c r="N19" s="213"/>
      <c r="O19" s="213"/>
      <c r="P19" s="31"/>
      <c r="Q19" s="31"/>
      <c r="R19" s="215"/>
      <c r="S19" s="215"/>
      <c r="T19" s="13"/>
      <c r="U19" s="13"/>
      <c r="V19" s="13"/>
      <c r="W19" s="12"/>
      <c r="X19" s="12"/>
      <c r="Y19" s="12"/>
    </row>
    <row r="20" spans="1:25" ht="24" customHeight="1">
      <c r="A20" s="12"/>
      <c r="B20" s="12"/>
      <c r="C20" s="11"/>
      <c r="D20" s="213"/>
      <c r="E20" s="213"/>
      <c r="F20" s="31"/>
      <c r="G20" s="31"/>
      <c r="H20" s="215"/>
      <c r="I20" s="215"/>
      <c r="J20" s="31"/>
      <c r="K20" s="31"/>
      <c r="L20" s="31"/>
      <c r="M20" s="31"/>
      <c r="N20" s="213"/>
      <c r="O20" s="213"/>
      <c r="P20" s="31"/>
      <c r="Q20" s="31"/>
      <c r="R20" s="215"/>
      <c r="S20" s="215"/>
      <c r="T20" s="13"/>
      <c r="U20" s="13"/>
      <c r="V20" s="13"/>
      <c r="W20" s="12"/>
      <c r="X20" s="12"/>
      <c r="Y20" s="12"/>
    </row>
    <row r="21" spans="1:25" ht="24" customHeight="1">
      <c r="A21" s="12"/>
      <c r="B21" s="12"/>
      <c r="C21" s="11"/>
      <c r="D21" s="213"/>
      <c r="E21" s="213"/>
      <c r="F21" s="31"/>
      <c r="G21" s="31"/>
      <c r="H21" s="215"/>
      <c r="I21" s="215"/>
      <c r="J21" s="31"/>
      <c r="K21" s="31"/>
      <c r="L21" s="31"/>
      <c r="M21" s="31"/>
      <c r="N21" s="213"/>
      <c r="O21" s="213"/>
      <c r="P21" s="31"/>
      <c r="Q21" s="31"/>
      <c r="R21" s="215"/>
      <c r="S21" s="215"/>
      <c r="T21" s="13"/>
      <c r="U21" s="13"/>
      <c r="V21" s="13"/>
      <c r="W21" s="12"/>
      <c r="X21" s="12"/>
      <c r="Y21" s="12"/>
    </row>
    <row r="22" spans="1:25" ht="24" customHeight="1">
      <c r="A22" s="12"/>
      <c r="B22" s="12"/>
      <c r="C22" s="11"/>
      <c r="D22" s="213"/>
      <c r="E22" s="213"/>
      <c r="F22" s="31"/>
      <c r="G22" s="31"/>
      <c r="H22" s="215"/>
      <c r="I22" s="215"/>
      <c r="J22" s="31"/>
      <c r="K22" s="31"/>
      <c r="L22" s="31"/>
      <c r="M22" s="31"/>
      <c r="N22" s="213"/>
      <c r="O22" s="213"/>
      <c r="P22" s="31"/>
      <c r="Q22" s="31"/>
      <c r="R22" s="215"/>
      <c r="S22" s="215"/>
      <c r="T22" s="13"/>
      <c r="U22" s="13"/>
      <c r="V22" s="13"/>
      <c r="W22" s="12"/>
      <c r="X22" s="12"/>
      <c r="Y22" s="12"/>
    </row>
    <row r="23" spans="1:25" ht="24" customHeight="1">
      <c r="A23" s="12"/>
      <c r="B23" s="12"/>
      <c r="C23" s="11"/>
      <c r="D23" s="213"/>
      <c r="E23" s="213"/>
      <c r="F23" s="31"/>
      <c r="G23" s="31"/>
      <c r="H23" s="215"/>
      <c r="I23" s="215"/>
      <c r="J23" s="31"/>
      <c r="K23" s="31"/>
      <c r="L23" s="31"/>
      <c r="M23" s="31"/>
      <c r="N23" s="213"/>
      <c r="O23" s="213"/>
      <c r="P23" s="31"/>
      <c r="Q23" s="31"/>
      <c r="R23" s="215"/>
      <c r="S23" s="215"/>
      <c r="T23" s="13"/>
      <c r="U23" s="13"/>
      <c r="V23" s="13"/>
      <c r="W23" s="12"/>
      <c r="X23" s="12"/>
      <c r="Y23" s="12"/>
    </row>
    <row r="24" spans="1:25" ht="24" customHeight="1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2"/>
      <c r="Y24" s="12"/>
    </row>
    <row r="25" spans="1:25" ht="24" customHeight="1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/>
      <c r="X25" s="12"/>
      <c r="Y25" s="12"/>
    </row>
    <row r="26" spans="1:25" ht="24" customHeight="1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/>
      <c r="X26" s="12"/>
      <c r="Y26" s="12"/>
    </row>
    <row r="27" spans="1:25" ht="24" customHeight="1">
      <c r="A27" s="209"/>
      <c r="B27" s="207" t="s">
        <v>35</v>
      </c>
      <c r="C27" s="211">
        <v>0.4375</v>
      </c>
      <c r="D27" s="211"/>
      <c r="E27" s="214" t="str">
        <f>D11</f>
        <v>フットボールクラブ氏家</v>
      </c>
      <c r="F27" s="214"/>
      <c r="G27" s="214"/>
      <c r="H27" s="214"/>
      <c r="I27" s="179">
        <f>K27+K28</f>
        <v>0</v>
      </c>
      <c r="J27" s="180" t="s">
        <v>7</v>
      </c>
      <c r="K27" s="17">
        <v>0</v>
      </c>
      <c r="L27" s="17" t="s">
        <v>8</v>
      </c>
      <c r="M27" s="17">
        <v>3</v>
      </c>
      <c r="N27" s="180" t="s">
        <v>9</v>
      </c>
      <c r="O27" s="179">
        <f>M27+M28</f>
        <v>6</v>
      </c>
      <c r="P27" s="212" t="str">
        <f>H11</f>
        <v>ヴェルフェＵ－１２</v>
      </c>
      <c r="Q27" s="212"/>
      <c r="R27" s="212"/>
      <c r="S27" s="212"/>
      <c r="T27" s="207" t="s">
        <v>14</v>
      </c>
      <c r="U27" s="207"/>
      <c r="V27" s="207"/>
      <c r="W27" s="207"/>
      <c r="X27" s="56"/>
      <c r="Y27" s="12"/>
    </row>
    <row r="28" spans="1:25" ht="24" customHeight="1">
      <c r="A28" s="209"/>
      <c r="B28" s="207"/>
      <c r="C28" s="211"/>
      <c r="D28" s="211"/>
      <c r="E28" s="214"/>
      <c r="F28" s="214"/>
      <c r="G28" s="214"/>
      <c r="H28" s="214"/>
      <c r="I28" s="179"/>
      <c r="J28" s="180"/>
      <c r="K28" s="17">
        <v>0</v>
      </c>
      <c r="L28" s="17" t="s">
        <v>8</v>
      </c>
      <c r="M28" s="17">
        <v>3</v>
      </c>
      <c r="N28" s="180"/>
      <c r="O28" s="179"/>
      <c r="P28" s="212"/>
      <c r="Q28" s="212"/>
      <c r="R28" s="212"/>
      <c r="S28" s="212"/>
      <c r="T28" s="207"/>
      <c r="U28" s="207"/>
      <c r="V28" s="207"/>
      <c r="W28" s="207"/>
      <c r="X28" s="56"/>
      <c r="Y28" s="12"/>
    </row>
    <row r="29" spans="1:25" ht="24" customHeight="1">
      <c r="A29" s="16"/>
      <c r="B29" s="38"/>
      <c r="C29" s="39"/>
      <c r="D29" s="39"/>
      <c r="E29" s="40"/>
      <c r="F29" s="40"/>
      <c r="G29" s="40"/>
      <c r="H29" s="40"/>
      <c r="I29" s="38"/>
      <c r="J29" s="41"/>
      <c r="K29" s="42"/>
      <c r="L29" s="38"/>
      <c r="M29" s="42"/>
      <c r="N29" s="41"/>
      <c r="O29" s="38"/>
      <c r="P29" s="40"/>
      <c r="Q29" s="40"/>
      <c r="R29" s="40"/>
      <c r="S29" s="40"/>
      <c r="T29" s="38"/>
      <c r="U29" s="38"/>
      <c r="V29" s="38"/>
      <c r="W29" s="38"/>
      <c r="X29" s="38"/>
      <c r="Y29" s="12"/>
    </row>
    <row r="30" spans="1:25" ht="24" customHeight="1">
      <c r="A30" s="16"/>
      <c r="B30" s="38"/>
      <c r="C30" s="42"/>
      <c r="D30" s="42"/>
      <c r="E30" s="42"/>
      <c r="F30" s="42"/>
      <c r="G30" s="42"/>
      <c r="H30" s="42"/>
      <c r="I30" s="42"/>
      <c r="J30" s="43"/>
      <c r="K30" s="42"/>
      <c r="L30" s="38"/>
      <c r="M30" s="42"/>
      <c r="N30" s="43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12"/>
    </row>
    <row r="31" spans="1:25" ht="24" customHeight="1">
      <c r="A31" s="209"/>
      <c r="B31" s="207" t="s">
        <v>36</v>
      </c>
      <c r="C31" s="211">
        <v>0.4791666666666667</v>
      </c>
      <c r="D31" s="211"/>
      <c r="E31" s="214" t="str">
        <f>N11</f>
        <v>御厨フットボールクラブ</v>
      </c>
      <c r="F31" s="214"/>
      <c r="G31" s="214"/>
      <c r="H31" s="214"/>
      <c r="I31" s="179">
        <f>K31+K32</f>
        <v>1</v>
      </c>
      <c r="J31" s="180" t="s">
        <v>7</v>
      </c>
      <c r="K31" s="17">
        <v>0</v>
      </c>
      <c r="L31" s="17" t="s">
        <v>8</v>
      </c>
      <c r="M31" s="17">
        <v>1</v>
      </c>
      <c r="N31" s="180" t="s">
        <v>9</v>
      </c>
      <c r="O31" s="179">
        <f>M31+M32</f>
        <v>2</v>
      </c>
      <c r="P31" s="216" t="str">
        <f>R11</f>
        <v>野原グランディオスＦＣ</v>
      </c>
      <c r="Q31" s="216"/>
      <c r="R31" s="216"/>
      <c r="S31" s="216"/>
      <c r="T31" s="207" t="s">
        <v>14</v>
      </c>
      <c r="U31" s="207"/>
      <c r="V31" s="207"/>
      <c r="W31" s="207"/>
      <c r="X31" s="56"/>
      <c r="Y31" s="12"/>
    </row>
    <row r="32" spans="1:25" ht="24" customHeight="1">
      <c r="A32" s="209"/>
      <c r="B32" s="207"/>
      <c r="C32" s="211"/>
      <c r="D32" s="211"/>
      <c r="E32" s="214"/>
      <c r="F32" s="214"/>
      <c r="G32" s="214"/>
      <c r="H32" s="214"/>
      <c r="I32" s="179"/>
      <c r="J32" s="180"/>
      <c r="K32" s="17">
        <v>1</v>
      </c>
      <c r="L32" s="17" t="s">
        <v>8</v>
      </c>
      <c r="M32" s="17">
        <v>1</v>
      </c>
      <c r="N32" s="180"/>
      <c r="O32" s="179"/>
      <c r="P32" s="216"/>
      <c r="Q32" s="216"/>
      <c r="R32" s="216"/>
      <c r="S32" s="216"/>
      <c r="T32" s="207"/>
      <c r="U32" s="207"/>
      <c r="V32" s="207"/>
      <c r="W32" s="207"/>
      <c r="X32" s="56"/>
      <c r="Y32" s="12"/>
    </row>
    <row r="33" spans="1:25" ht="24" customHeight="1">
      <c r="A33" s="16"/>
      <c r="B33" s="38"/>
      <c r="C33" s="39"/>
      <c r="D33" s="39"/>
      <c r="E33" s="40"/>
      <c r="F33" s="40"/>
      <c r="G33" s="40"/>
      <c r="H33" s="40"/>
      <c r="I33" s="38"/>
      <c r="J33" s="41"/>
      <c r="K33" s="42"/>
      <c r="L33" s="38"/>
      <c r="M33" s="42"/>
      <c r="N33" s="41"/>
      <c r="O33" s="38"/>
      <c r="P33" s="40"/>
      <c r="Q33" s="40"/>
      <c r="R33" s="40"/>
      <c r="S33" s="40"/>
      <c r="T33" s="38"/>
      <c r="U33" s="38"/>
      <c r="V33" s="38"/>
      <c r="W33" s="38"/>
      <c r="X33" s="38"/>
      <c r="Y33" s="12"/>
    </row>
    <row r="34" spans="1:25" ht="24" customHeight="1">
      <c r="A34" s="16"/>
      <c r="B34" s="38"/>
      <c r="C34" s="39"/>
      <c r="D34" s="39"/>
      <c r="E34" s="40"/>
      <c r="F34" s="40"/>
      <c r="G34" s="40"/>
      <c r="H34" s="40"/>
      <c r="I34" s="38"/>
      <c r="J34" s="41"/>
      <c r="K34" s="42"/>
      <c r="L34" s="38"/>
      <c r="M34" s="42"/>
      <c r="N34" s="41"/>
      <c r="O34" s="38"/>
      <c r="P34" s="40"/>
      <c r="Q34" s="40"/>
      <c r="R34" s="40"/>
      <c r="S34" s="40"/>
      <c r="T34" s="38"/>
      <c r="U34" s="38"/>
      <c r="V34" s="38"/>
      <c r="W34" s="38"/>
      <c r="X34" s="38"/>
      <c r="Y34" s="12"/>
    </row>
    <row r="35" spans="1:25" ht="24" customHeight="1">
      <c r="A35" s="209"/>
      <c r="B35" s="207" t="s">
        <v>37</v>
      </c>
      <c r="C35" s="211">
        <v>0.5625</v>
      </c>
      <c r="D35" s="211"/>
      <c r="E35" s="212" t="s">
        <v>177</v>
      </c>
      <c r="F35" s="212"/>
      <c r="G35" s="212"/>
      <c r="H35" s="212"/>
      <c r="I35" s="179">
        <f>K35+K36</f>
        <v>4</v>
      </c>
      <c r="J35" s="180" t="s">
        <v>7</v>
      </c>
      <c r="K35" s="17">
        <v>1</v>
      </c>
      <c r="L35" s="17" t="s">
        <v>8</v>
      </c>
      <c r="M35" s="17">
        <v>0</v>
      </c>
      <c r="N35" s="180" t="s">
        <v>9</v>
      </c>
      <c r="O35" s="179">
        <f>M35+M36</f>
        <v>0</v>
      </c>
      <c r="P35" s="214" t="s">
        <v>186</v>
      </c>
      <c r="Q35" s="214"/>
      <c r="R35" s="214"/>
      <c r="S35" s="214"/>
      <c r="T35" s="207" t="s">
        <v>14</v>
      </c>
      <c r="U35" s="207"/>
      <c r="V35" s="207"/>
      <c r="W35" s="207"/>
      <c r="X35" s="56"/>
      <c r="Y35" s="12"/>
    </row>
    <row r="36" spans="1:25" ht="24" customHeight="1">
      <c r="A36" s="209"/>
      <c r="B36" s="207"/>
      <c r="C36" s="211"/>
      <c r="D36" s="211"/>
      <c r="E36" s="212"/>
      <c r="F36" s="212"/>
      <c r="G36" s="212"/>
      <c r="H36" s="212"/>
      <c r="I36" s="179"/>
      <c r="J36" s="180"/>
      <c r="K36" s="17">
        <v>3</v>
      </c>
      <c r="L36" s="17" t="s">
        <v>8</v>
      </c>
      <c r="M36" s="17">
        <v>0</v>
      </c>
      <c r="N36" s="180"/>
      <c r="O36" s="179"/>
      <c r="P36" s="214"/>
      <c r="Q36" s="214"/>
      <c r="R36" s="214"/>
      <c r="S36" s="214"/>
      <c r="T36" s="207"/>
      <c r="U36" s="207"/>
      <c r="V36" s="207"/>
      <c r="W36" s="207"/>
      <c r="X36" s="56"/>
      <c r="Y36" s="12"/>
    </row>
    <row r="37" spans="1:25" ht="24" customHeight="1">
      <c r="A37" s="16"/>
      <c r="B37" s="38"/>
      <c r="C37" s="39"/>
      <c r="D37" s="39"/>
      <c r="E37" s="40"/>
      <c r="F37" s="40"/>
      <c r="G37" s="40"/>
      <c r="H37" s="40"/>
      <c r="I37" s="38"/>
      <c r="J37" s="41"/>
      <c r="K37" s="42"/>
      <c r="L37" s="38"/>
      <c r="M37" s="42"/>
      <c r="N37" s="41"/>
      <c r="O37" s="38"/>
      <c r="P37" s="40"/>
      <c r="Q37" s="40"/>
      <c r="R37" s="40"/>
      <c r="S37" s="40"/>
      <c r="T37" s="38"/>
      <c r="U37" s="38"/>
      <c r="V37" s="38"/>
      <c r="W37" s="38"/>
      <c r="X37" s="38"/>
      <c r="Y37" s="12"/>
    </row>
    <row r="38" spans="1:25" ht="30" customHeight="1">
      <c r="A38" s="16"/>
      <c r="B38" s="38"/>
      <c r="C38" s="207" t="s">
        <v>204</v>
      </c>
      <c r="D38" s="207"/>
      <c r="E38" s="207"/>
      <c r="F38" s="206" t="s">
        <v>202</v>
      </c>
      <c r="G38" s="206"/>
      <c r="H38" s="206"/>
      <c r="I38" s="206"/>
      <c r="J38" s="206"/>
      <c r="K38" s="206"/>
      <c r="L38" s="206"/>
      <c r="M38" s="206"/>
      <c r="N38" s="43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12"/>
    </row>
    <row r="39" spans="1:25" ht="30" customHeight="1">
      <c r="A39" s="16"/>
      <c r="B39" s="38"/>
      <c r="C39" s="208" t="s">
        <v>205</v>
      </c>
      <c r="D39" s="208"/>
      <c r="E39" s="208"/>
      <c r="F39" s="206" t="s">
        <v>168</v>
      </c>
      <c r="G39" s="206"/>
      <c r="H39" s="206"/>
      <c r="I39" s="206"/>
      <c r="J39" s="206"/>
      <c r="K39" s="206"/>
      <c r="L39" s="206"/>
      <c r="M39" s="206"/>
      <c r="N39" s="19"/>
      <c r="O39" s="17"/>
      <c r="P39" s="40"/>
      <c r="Q39" s="40"/>
      <c r="R39" s="40"/>
      <c r="S39" s="40"/>
      <c r="T39" s="38"/>
      <c r="U39" s="38"/>
      <c r="V39" s="38"/>
      <c r="W39" s="38"/>
      <c r="X39" s="56"/>
      <c r="Y39" s="12"/>
    </row>
    <row r="40" spans="3:13" ht="30" customHeight="1">
      <c r="C40" s="207" t="s">
        <v>206</v>
      </c>
      <c r="D40" s="207"/>
      <c r="E40" s="207"/>
      <c r="F40" s="206" t="s">
        <v>143</v>
      </c>
      <c r="G40" s="206"/>
      <c r="H40" s="206"/>
      <c r="I40" s="206"/>
      <c r="J40" s="206"/>
      <c r="K40" s="206"/>
      <c r="L40" s="206"/>
      <c r="M40" s="206"/>
    </row>
    <row r="41" spans="3:13" ht="30" customHeight="1">
      <c r="C41" s="207" t="s">
        <v>206</v>
      </c>
      <c r="D41" s="207"/>
      <c r="E41" s="207"/>
      <c r="F41" s="206" t="s">
        <v>155</v>
      </c>
      <c r="G41" s="206"/>
      <c r="H41" s="206"/>
      <c r="I41" s="206"/>
      <c r="J41" s="206"/>
      <c r="K41" s="206"/>
      <c r="L41" s="206"/>
      <c r="M41" s="206"/>
    </row>
    <row r="42" spans="3:13" ht="30" customHeight="1">
      <c r="C42" s="207" t="s">
        <v>207</v>
      </c>
      <c r="D42" s="207"/>
      <c r="E42" s="207"/>
      <c r="F42" s="206" t="s">
        <v>155</v>
      </c>
      <c r="G42" s="206"/>
      <c r="H42" s="206"/>
      <c r="I42" s="206"/>
      <c r="J42" s="206"/>
      <c r="K42" s="206"/>
      <c r="L42" s="206"/>
      <c r="M42" s="206"/>
    </row>
    <row r="43" spans="3:13" ht="30" customHeight="1">
      <c r="C43" s="176" t="s">
        <v>208</v>
      </c>
      <c r="D43" s="176"/>
      <c r="E43" s="176"/>
      <c r="F43" s="206" t="s">
        <v>143</v>
      </c>
      <c r="G43" s="206"/>
      <c r="H43" s="206"/>
      <c r="I43" s="206"/>
      <c r="J43" s="206"/>
      <c r="K43" s="206"/>
      <c r="L43" s="206"/>
      <c r="M43" s="206"/>
    </row>
    <row r="44" spans="3:5" ht="30" customHeight="1">
      <c r="C44" s="129"/>
      <c r="D44" s="129"/>
      <c r="E44" s="129"/>
    </row>
  </sheetData>
  <sheetProtection/>
  <mergeCells count="57">
    <mergeCell ref="P8:Q8"/>
    <mergeCell ref="H10:I10"/>
    <mergeCell ref="N10:O10"/>
    <mergeCell ref="R10:S10"/>
    <mergeCell ref="O1:Q1"/>
    <mergeCell ref="I27:I28"/>
    <mergeCell ref="I31:I32"/>
    <mergeCell ref="C31:D32"/>
    <mergeCell ref="E31:H32"/>
    <mergeCell ref="H11:I23"/>
    <mergeCell ref="R1:W1"/>
    <mergeCell ref="K5:L5"/>
    <mergeCell ref="T31:W32"/>
    <mergeCell ref="T27:W28"/>
    <mergeCell ref="F8:G8"/>
    <mergeCell ref="N11:O23"/>
    <mergeCell ref="R11:S23"/>
    <mergeCell ref="J27:J28"/>
    <mergeCell ref="J31:J32"/>
    <mergeCell ref="P27:S28"/>
    <mergeCell ref="P31:S32"/>
    <mergeCell ref="N27:N28"/>
    <mergeCell ref="N31:N32"/>
    <mergeCell ref="N35:N36"/>
    <mergeCell ref="O35:O36"/>
    <mergeCell ref="P35:S36"/>
    <mergeCell ref="T35:W36"/>
    <mergeCell ref="O27:O28"/>
    <mergeCell ref="O31:O32"/>
    <mergeCell ref="K8:L8"/>
    <mergeCell ref="B35:B36"/>
    <mergeCell ref="C35:D36"/>
    <mergeCell ref="E35:H36"/>
    <mergeCell ref="I35:I36"/>
    <mergeCell ref="J35:J36"/>
    <mergeCell ref="D11:E23"/>
    <mergeCell ref="D10:E10"/>
    <mergeCell ref="C27:D28"/>
    <mergeCell ref="E27:H28"/>
    <mergeCell ref="C40:E40"/>
    <mergeCell ref="C41:E41"/>
    <mergeCell ref="C42:E42"/>
    <mergeCell ref="A27:A28"/>
    <mergeCell ref="A31:A32"/>
    <mergeCell ref="A35:A36"/>
    <mergeCell ref="B27:B28"/>
    <mergeCell ref="B31:B32"/>
    <mergeCell ref="C43:E43"/>
    <mergeCell ref="C44:E44"/>
    <mergeCell ref="F38:M38"/>
    <mergeCell ref="F39:M39"/>
    <mergeCell ref="F40:M40"/>
    <mergeCell ref="F41:M41"/>
    <mergeCell ref="F42:M42"/>
    <mergeCell ref="F43:M43"/>
    <mergeCell ref="C38:E38"/>
    <mergeCell ref="C39:E39"/>
  </mergeCells>
  <printOptions horizontalCentered="1"/>
  <pageMargins left="0.7868055555555555" right="0.7868055555555555" top="0.9444444444444444" bottom="0.9840277777777777" header="0.5111111111111111" footer="0.5111111111111111"/>
  <pageSetup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2015-11-15T03:23:48Z</cp:lastPrinted>
  <dcterms:created xsi:type="dcterms:W3CDTF">2005-09-26T14:53:02Z</dcterms:created>
  <dcterms:modified xsi:type="dcterms:W3CDTF">2015-11-17T01:03:07Z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