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組み合わせ" sheetId="1" r:id="rId1"/>
    <sheet name="AB" sheetId="2" r:id="rId2"/>
    <sheet name="CD" sheetId="3" r:id="rId3"/>
    <sheet name="EF" sheetId="4" r:id="rId4"/>
    <sheet name="GH" sheetId="5" r:id="rId5"/>
    <sheet name="IJ" sheetId="6" r:id="rId6"/>
    <sheet name="KL" sheetId="7" r:id="rId7"/>
    <sheet name="準決勝L・決勝戦" sheetId="8" r:id="rId8"/>
  </sheets>
  <definedNames>
    <definedName name="_xlnm.Print_Area" localSheetId="1">'AB'!$A$1:$AH$67</definedName>
    <definedName name="_xlnm.Print_Area" localSheetId="2">'CD'!$A$1:$AH$67</definedName>
    <definedName name="_xlnm.Print_Area" localSheetId="3">'EF'!$A$1:$AH$67</definedName>
    <definedName name="_xlnm.Print_Area" localSheetId="4">'GH'!$A$1:$AH$67</definedName>
    <definedName name="_xlnm.Print_Area" localSheetId="5">'IJ'!$A$1:$AH$67</definedName>
    <definedName name="_xlnm.Print_Area" localSheetId="6">'KL'!$A$1:$AH$67</definedName>
    <definedName name="_xlnm.Print_Area" localSheetId="7">'準決勝L・決勝戦'!#REF!</definedName>
  </definedNames>
  <calcPr fullCalcOnLoad="1"/>
</workbook>
</file>

<file path=xl/sharedStrings.xml><?xml version="1.0" encoding="utf-8"?>
<sst xmlns="http://schemas.openxmlformats.org/spreadsheetml/2006/main" count="1004" uniqueCount="264">
  <si>
    <t>栃木県少年サッカー連盟</t>
  </si>
  <si>
    <t>会場</t>
  </si>
  <si>
    <t>①</t>
  </si>
  <si>
    <t>④</t>
  </si>
  <si>
    <t>L</t>
  </si>
  <si>
    <t>K</t>
  </si>
  <si>
    <t>C</t>
  </si>
  <si>
    <t>J</t>
  </si>
  <si>
    <t>D</t>
  </si>
  <si>
    <t>I</t>
  </si>
  <si>
    <t>E</t>
  </si>
  <si>
    <t>H</t>
  </si>
  <si>
    <t>F</t>
  </si>
  <si>
    <t>G</t>
  </si>
  <si>
    <t>第１日</t>
  </si>
  <si>
    <t>（第１会場）</t>
  </si>
  <si>
    <t>Ａ</t>
  </si>
  <si>
    <t>Ｂ</t>
  </si>
  <si>
    <t>主</t>
  </si>
  <si>
    <t>第２</t>
  </si>
  <si>
    <t>第３</t>
  </si>
  <si>
    <t>TK</t>
  </si>
  <si>
    <t>（</t>
  </si>
  <si>
    <t>ー</t>
  </si>
  <si>
    <t>）</t>
  </si>
  <si>
    <t>B1</t>
  </si>
  <si>
    <t>Ｂ2</t>
  </si>
  <si>
    <t>Ｂ３</t>
  </si>
  <si>
    <t>Ｂ４</t>
  </si>
  <si>
    <t>②</t>
  </si>
  <si>
    <t>B３</t>
  </si>
  <si>
    <t>Ｂ１</t>
  </si>
  <si>
    <t>Ｂ２</t>
  </si>
  <si>
    <t>③</t>
  </si>
  <si>
    <t>Ａ１</t>
  </si>
  <si>
    <t>Ａ２</t>
  </si>
  <si>
    <t>Ａ３</t>
  </si>
  <si>
    <t>Ａ４</t>
  </si>
  <si>
    <t>⑤</t>
  </si>
  <si>
    <t>B２</t>
  </si>
  <si>
    <t>⑥</t>
  </si>
  <si>
    <t>B４</t>
  </si>
  <si>
    <t>⑦</t>
  </si>
  <si>
    <t>⑧</t>
  </si>
  <si>
    <t>⑨</t>
  </si>
  <si>
    <t>⑩</t>
  </si>
  <si>
    <t>⑪</t>
  </si>
  <si>
    <t>⑫</t>
  </si>
  <si>
    <t>⑬</t>
  </si>
  <si>
    <t>Ａの１位</t>
  </si>
  <si>
    <t>Ｂの１位</t>
  </si>
  <si>
    <t>(</t>
  </si>
  <si>
    <t>A３位</t>
  </si>
  <si>
    <t>B３位</t>
  </si>
  <si>
    <t>A２位</t>
  </si>
  <si>
    <t>B２位</t>
  </si>
  <si>
    <t>)</t>
  </si>
  <si>
    <t>勝点</t>
  </si>
  <si>
    <t>得失点</t>
  </si>
  <si>
    <t>総得点</t>
  </si>
  <si>
    <t>順位</t>
  </si>
  <si>
    <t>（第2会場）</t>
  </si>
  <si>
    <t>Ｄ1</t>
  </si>
  <si>
    <t>Ｄ2</t>
  </si>
  <si>
    <t>Ｄ３</t>
  </si>
  <si>
    <t>Ｄ４</t>
  </si>
  <si>
    <t>Ｄ１</t>
  </si>
  <si>
    <t>Ｄ２</t>
  </si>
  <si>
    <t>③</t>
  </si>
  <si>
    <t>Ｃ１</t>
  </si>
  <si>
    <t>Ｃ２</t>
  </si>
  <si>
    <t>Ｃ３</t>
  </si>
  <si>
    <t>Ｃ４</t>
  </si>
  <si>
    <t>⑤</t>
  </si>
  <si>
    <t>⑥</t>
  </si>
  <si>
    <t>⑦</t>
  </si>
  <si>
    <t>Ｃの１位</t>
  </si>
  <si>
    <t>Ｄの１位</t>
  </si>
  <si>
    <t>Ｃ３位</t>
  </si>
  <si>
    <t>Ｄ３位</t>
  </si>
  <si>
    <t>Ｃ２位</t>
  </si>
  <si>
    <t>Ｄ２位</t>
  </si>
  <si>
    <t>（第3会場）</t>
  </si>
  <si>
    <t>Ｆ1</t>
  </si>
  <si>
    <t>Ｆ2</t>
  </si>
  <si>
    <t>Ｆ３</t>
  </si>
  <si>
    <t>Ｆ４</t>
  </si>
  <si>
    <t>Ｆ１</t>
  </si>
  <si>
    <t>Ｆ２</t>
  </si>
  <si>
    <t>Ｅ１</t>
  </si>
  <si>
    <t>Ｅ２</t>
  </si>
  <si>
    <t>Ｅ３</t>
  </si>
  <si>
    <t>Ｅ４</t>
  </si>
  <si>
    <t>Ｅの１位</t>
  </si>
  <si>
    <t>Ｆの１位</t>
  </si>
  <si>
    <t>Ｅ３位</t>
  </si>
  <si>
    <t>Ｆ３位</t>
  </si>
  <si>
    <t>Ｅ２位</t>
  </si>
  <si>
    <t>Ｆ２位</t>
  </si>
  <si>
    <t>（第4会場）</t>
  </si>
  <si>
    <t>Ｈ1</t>
  </si>
  <si>
    <t>Ｈ2</t>
  </si>
  <si>
    <t>Ｈ３</t>
  </si>
  <si>
    <t>Ｈ４</t>
  </si>
  <si>
    <t>Ｈ１</t>
  </si>
  <si>
    <t>Ｈ２</t>
  </si>
  <si>
    <t>Ｇ１</t>
  </si>
  <si>
    <t>Ｇ２</t>
  </si>
  <si>
    <t>Ｇ３</t>
  </si>
  <si>
    <t>Ｇ４</t>
  </si>
  <si>
    <t>Ｇの１位</t>
  </si>
  <si>
    <t>Ｈの１位</t>
  </si>
  <si>
    <t>Ｇ３位</t>
  </si>
  <si>
    <t>Ｈ３位</t>
  </si>
  <si>
    <t>Ｇ２位</t>
  </si>
  <si>
    <t>Ｈ２位</t>
  </si>
  <si>
    <t>（第5会場）</t>
  </si>
  <si>
    <t>J1</t>
  </si>
  <si>
    <t>J2</t>
  </si>
  <si>
    <t>J3</t>
  </si>
  <si>
    <t>J4</t>
  </si>
  <si>
    <t>J3</t>
  </si>
  <si>
    <t>J4</t>
  </si>
  <si>
    <t>J2</t>
  </si>
  <si>
    <t>I１</t>
  </si>
  <si>
    <t>I２</t>
  </si>
  <si>
    <t>I３</t>
  </si>
  <si>
    <t>I４</t>
  </si>
  <si>
    <t>I3</t>
  </si>
  <si>
    <t>I4</t>
  </si>
  <si>
    <t>I1</t>
  </si>
  <si>
    <t>I2</t>
  </si>
  <si>
    <t>J２</t>
  </si>
  <si>
    <t>Iの１位</t>
  </si>
  <si>
    <t>Jの１位</t>
  </si>
  <si>
    <t>I３位</t>
  </si>
  <si>
    <t>J３位</t>
  </si>
  <si>
    <t>I２位</t>
  </si>
  <si>
    <t>J２位</t>
  </si>
  <si>
    <t>（第6会場）</t>
  </si>
  <si>
    <t>L1</t>
  </si>
  <si>
    <t>L2</t>
  </si>
  <si>
    <t>L3</t>
  </si>
  <si>
    <t>L4</t>
  </si>
  <si>
    <t>K1</t>
  </si>
  <si>
    <t>K2</t>
  </si>
  <si>
    <t>K3</t>
  </si>
  <si>
    <t>K4</t>
  </si>
  <si>
    <t>K3</t>
  </si>
  <si>
    <t>K4</t>
  </si>
  <si>
    <t>K2</t>
  </si>
  <si>
    <t>Kの１位</t>
  </si>
  <si>
    <t>Lの１位</t>
  </si>
  <si>
    <t>K３位</t>
  </si>
  <si>
    <t>L３位</t>
  </si>
  <si>
    <t>K２位</t>
  </si>
  <si>
    <t>L２位</t>
  </si>
  <si>
    <t>ａ</t>
  </si>
  <si>
    <t>ｂ</t>
  </si>
  <si>
    <t>準決勝リーグ</t>
  </si>
  <si>
    <t>a1</t>
  </si>
  <si>
    <t>a2</t>
  </si>
  <si>
    <t>②</t>
  </si>
  <si>
    <t>b2</t>
  </si>
  <si>
    <t>a3</t>
  </si>
  <si>
    <t>総得点</t>
  </si>
  <si>
    <t>ｂ</t>
  </si>
  <si>
    <t>決勝戦</t>
  </si>
  <si>
    <t>(審判委員会）</t>
  </si>
  <si>
    <t>優勝</t>
  </si>
  <si>
    <t>※優勝チームは全国大会出場</t>
  </si>
  <si>
    <t>準優勝</t>
  </si>
  <si>
    <t>第３位</t>
  </si>
  <si>
    <t>敢闘賞</t>
  </si>
  <si>
    <t>フェアプレー賞</t>
  </si>
  <si>
    <t>主・第２・第３・ＴＫ</t>
  </si>
  <si>
    <t>記録</t>
  </si>
  <si>
    <t>（審判委員会）</t>
  </si>
  <si>
    <t>a1</t>
  </si>
  <si>
    <t>b1</t>
  </si>
  <si>
    <t>a2</t>
  </si>
  <si>
    <t>b2</t>
  </si>
  <si>
    <t>b2</t>
  </si>
  <si>
    <t>a3</t>
  </si>
  <si>
    <t>b3</t>
  </si>
  <si>
    <t>ｂ３</t>
  </si>
  <si>
    <t>b1</t>
  </si>
  <si>
    <t>A</t>
  </si>
  <si>
    <t>L</t>
  </si>
  <si>
    <t>B</t>
  </si>
  <si>
    <t>K</t>
  </si>
  <si>
    <t>C</t>
  </si>
  <si>
    <t>J</t>
  </si>
  <si>
    <t>D</t>
  </si>
  <si>
    <t>I</t>
  </si>
  <si>
    <t>E</t>
  </si>
  <si>
    <t>H</t>
  </si>
  <si>
    <t>F</t>
  </si>
  <si>
    <t>G</t>
  </si>
  <si>
    <t>第２日　準決勝リーグ・決勝戦</t>
  </si>
  <si>
    <t>ＣＤ１位</t>
  </si>
  <si>
    <t>ＥＦ１位</t>
  </si>
  <si>
    <t>ＧＨ１位</t>
  </si>
  <si>
    <t>ＩＪ１位</t>
  </si>
  <si>
    <t>ＫＬ１位</t>
  </si>
  <si>
    <t>ＡＢ1位</t>
  </si>
  <si>
    <t>バーモントカップ第２６回全日本少年フットサル大会・栃木県大会</t>
  </si>
  <si>
    <t>大田原市県北体育館</t>
  </si>
  <si>
    <t>監督打ち合わせ９：２０</t>
  </si>
  <si>
    <t>監督打ち合わせ　　９：２０</t>
  </si>
  <si>
    <t>日光市清滝体育館</t>
  </si>
  <si>
    <t>宇都宮市清原体育館Ａ</t>
  </si>
  <si>
    <t>宇都宮市明保野体育館Ａ</t>
  </si>
  <si>
    <t>宇都宮市清原体育館Ｂ</t>
  </si>
  <si>
    <t>宇都宮市明保野体育館Ｂ</t>
  </si>
  <si>
    <t>さくら市鷲宿体育館</t>
  </si>
  <si>
    <t>ＦＣ　ＶＡＬＯＮ</t>
  </si>
  <si>
    <t>北郷・千歳ＦＣ</t>
  </si>
  <si>
    <t>落合ＳＣ２００２日光</t>
  </si>
  <si>
    <t>昭和・戸祭ＳＣ</t>
  </si>
  <si>
    <t>ＦＣ西那須２１アストロ</t>
  </si>
  <si>
    <t>ＦＣ氏家</t>
  </si>
  <si>
    <t>祖母井クラブ</t>
  </si>
  <si>
    <t>陽東フットボール・サラ</t>
  </si>
  <si>
    <t>ＯＭＦＣ</t>
  </si>
  <si>
    <t>大谷東ＦＣ</t>
  </si>
  <si>
    <t>東原スフィーダ</t>
  </si>
  <si>
    <t>ＦＣ　ＳＦｉＤＡ</t>
  </si>
  <si>
    <t>細谷ＳＣ</t>
  </si>
  <si>
    <t>野原グランディオスＦＣ夢</t>
  </si>
  <si>
    <t>田沼ＦＣ</t>
  </si>
  <si>
    <t>ＦＣバジェルボ那須烏山</t>
  </si>
  <si>
    <t>阿久津ＳＣ</t>
  </si>
  <si>
    <t>ＦＣあわのレジェンド</t>
  </si>
  <si>
    <t>ＦＣ城東</t>
  </si>
  <si>
    <t>ＦＣガナドール大田原</t>
  </si>
  <si>
    <t>田野フットボールクラブ・Ｒ</t>
  </si>
  <si>
    <t>犬伏ＦＣ</t>
  </si>
  <si>
    <t>ともぞうＳＣ</t>
  </si>
  <si>
    <t>ＦＣ　Ｌｅ．ｖｅＺ</t>
  </si>
  <si>
    <t>プラウド栃木ＦＣ</t>
  </si>
  <si>
    <t>佐野ＳＳＳ</t>
  </si>
  <si>
    <t>清原ＳＳＳ</t>
  </si>
  <si>
    <t>エスペランサＭＯＫＡ</t>
  </si>
  <si>
    <t>しおやＦＣヴィガウス・Ｕ１２</t>
  </si>
  <si>
    <t>陽東ＳＳＳ</t>
  </si>
  <si>
    <t>ＦＣエルソレオ日光</t>
  </si>
  <si>
    <t>高根沢西ＦＣ</t>
  </si>
  <si>
    <t>Ａ．ＭＩＮＡＭＩ．ＦＣ</t>
  </si>
  <si>
    <t>ＦＣ部屋</t>
  </si>
  <si>
    <t>亀山サッカークラブ</t>
  </si>
  <si>
    <t>東那須野ＦＣフェニックス</t>
  </si>
  <si>
    <t>上松山クラブ・グリーン</t>
  </si>
  <si>
    <t>ＦＣペンサーレ</t>
  </si>
  <si>
    <t>ＦＥ.アトレチコ佐野</t>
  </si>
  <si>
    <t>七井・ミガ・ダイアモンドＵ１２</t>
  </si>
  <si>
    <t>ブラッドレスＳＳ・Ａ</t>
  </si>
  <si>
    <t>稲村ＦＣ</t>
  </si>
  <si>
    <t>今市第三カルナヴァル</t>
  </si>
  <si>
    <t>赤見ＦＣ</t>
  </si>
  <si>
    <t>国本ＪＳＣ</t>
  </si>
  <si>
    <t>下野きさらぎＳＣ</t>
  </si>
  <si>
    <t>ＪＦＣ W i n g</t>
  </si>
  <si>
    <t>ＢLＵＥ　ＴＨＵＮＤＥＲ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</si>
</sst>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20"/>
      <name val="ＤＨＰ平成ゴシックW5"/>
      <family val="3"/>
    </font>
    <font>
      <b/>
      <sz val="20"/>
      <name val="ＤＨＰ平成ゴシックW5"/>
      <family val="3"/>
    </font>
    <font>
      <sz val="20"/>
      <name val="HG正楷書体-PRO"/>
      <family val="4"/>
    </font>
    <font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/>
      <bottom/>
    </border>
    <border>
      <left/>
      <right style="dotted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 style="thin"/>
      <right style="thin"/>
      <top style="thin"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/>
      <right style="dotted"/>
      <top/>
      <bottom style="thin"/>
    </border>
    <border>
      <left style="dotted"/>
      <right/>
      <top style="thin"/>
      <bottom/>
    </border>
    <border>
      <left style="thin"/>
      <right style="dotted"/>
      <top style="thin"/>
      <bottom/>
    </border>
    <border>
      <left/>
      <right style="dotted"/>
      <top style="thin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56" fontId="9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 textRotation="255" wrapText="1"/>
    </xf>
    <xf numFmtId="0" fontId="10" fillId="0" borderId="21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vertical="center" textRotation="255"/>
    </xf>
    <xf numFmtId="0" fontId="4" fillId="0" borderId="11" xfId="0" applyFont="1" applyFill="1" applyBorder="1" applyAlignment="1">
      <alignment vertical="center" textRotation="255" wrapText="1"/>
    </xf>
    <xf numFmtId="0" fontId="11" fillId="0" borderId="10" xfId="0" applyFont="1" applyFill="1" applyBorder="1" applyAlignment="1">
      <alignment vertical="center" textRotation="255" wrapText="1"/>
    </xf>
    <xf numFmtId="0" fontId="11" fillId="0" borderId="0" xfId="0" applyFont="1" applyFill="1" applyBorder="1" applyAlignment="1">
      <alignment vertical="center" textRotation="255" wrapText="1"/>
    </xf>
    <xf numFmtId="0" fontId="11" fillId="0" borderId="11" xfId="0" applyFont="1" applyFill="1" applyBorder="1" applyAlignment="1">
      <alignment vertical="center" textRotation="255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 textRotation="255"/>
    </xf>
    <xf numFmtId="0" fontId="4" fillId="0" borderId="0" xfId="0" applyNumberFormat="1" applyFont="1" applyAlignment="1">
      <alignment vertical="distributed" textRotation="255" wrapText="1"/>
    </xf>
    <xf numFmtId="0" fontId="4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textRotation="91"/>
    </xf>
    <xf numFmtId="0" fontId="14" fillId="0" borderId="0" xfId="0" applyFont="1" applyAlignment="1">
      <alignment horizontal="distributed"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distributed" textRotation="255"/>
    </xf>
    <xf numFmtId="0" fontId="0" fillId="0" borderId="0" xfId="0" applyAlignment="1">
      <alignment horizontal="distributed" vertical="distributed" textRotation="255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20" fontId="0" fillId="0" borderId="0" xfId="0" applyNumberFormat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right" vertical="center"/>
    </xf>
    <xf numFmtId="0" fontId="54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 textRotation="255" wrapTex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textRotation="255" wrapText="1"/>
    </xf>
    <xf numFmtId="0" fontId="4" fillId="0" borderId="2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textRotation="255" wrapText="1"/>
    </xf>
    <xf numFmtId="0" fontId="10" fillId="0" borderId="27" xfId="0" applyFont="1" applyFill="1" applyBorder="1" applyAlignment="1">
      <alignment vertical="center" textRotation="255" wrapText="1"/>
    </xf>
    <xf numFmtId="0" fontId="4" fillId="0" borderId="23" xfId="0" applyFont="1" applyFill="1" applyBorder="1" applyAlignment="1">
      <alignment vertical="center" textRotation="255" wrapText="1"/>
    </xf>
    <xf numFmtId="0" fontId="4" fillId="0" borderId="28" xfId="0" applyFont="1" applyFill="1" applyBorder="1" applyAlignment="1">
      <alignment vertical="center" textRotation="255" wrapText="1"/>
    </xf>
    <xf numFmtId="0" fontId="4" fillId="0" borderId="18" xfId="0" applyFont="1" applyFill="1" applyBorder="1" applyAlignment="1">
      <alignment vertical="center"/>
    </xf>
    <xf numFmtId="56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9" fillId="0" borderId="22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NumberFormat="1" applyFont="1" applyAlignment="1">
      <alignment vertical="distributed" textRotation="255" wrapText="1"/>
    </xf>
    <xf numFmtId="0" fontId="7" fillId="0" borderId="0" xfId="0" applyFont="1" applyFill="1" applyBorder="1" applyAlignment="1">
      <alignment horizontal="center" vertical="center"/>
    </xf>
    <xf numFmtId="56" fontId="8" fillId="0" borderId="0" xfId="0" applyNumberFormat="1" applyFont="1" applyFill="1" applyBorder="1" applyAlignment="1">
      <alignment horizontal="center" vertical="center" shrinkToFit="1"/>
    </xf>
    <xf numFmtId="56" fontId="9" fillId="0" borderId="10" xfId="0" applyNumberFormat="1" applyFont="1" applyFill="1" applyBorder="1" applyAlignment="1">
      <alignment horizontal="center" vertical="center" shrinkToFit="1"/>
    </xf>
    <xf numFmtId="56" fontId="9" fillId="0" borderId="0" xfId="0" applyNumberFormat="1" applyFont="1" applyFill="1" applyBorder="1" applyAlignment="1">
      <alignment horizontal="center" vertical="center" shrinkToFit="1"/>
    </xf>
    <xf numFmtId="56" fontId="9" fillId="0" borderId="11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6" fontId="6" fillId="0" borderId="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 vertical="center" textRotation="255" wrapText="1"/>
    </xf>
    <xf numFmtId="0" fontId="8" fillId="0" borderId="2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center" vertical="center" textRotation="255" shrinkToFit="1"/>
    </xf>
    <xf numFmtId="0" fontId="4" fillId="0" borderId="33" xfId="0" applyFont="1" applyFill="1" applyBorder="1" applyAlignment="1">
      <alignment horizontal="center" vertical="center" textRotation="255" shrinkToFit="1"/>
    </xf>
    <xf numFmtId="0" fontId="4" fillId="0" borderId="34" xfId="0" applyFont="1" applyFill="1" applyBorder="1" applyAlignment="1">
      <alignment horizontal="center" vertical="center" textRotation="255" shrinkToFit="1"/>
    </xf>
    <xf numFmtId="0" fontId="4" fillId="0" borderId="35" xfId="0" applyFont="1" applyFill="1" applyBorder="1" applyAlignment="1">
      <alignment horizontal="center" vertical="center" textRotation="255" shrinkToFit="1"/>
    </xf>
    <xf numFmtId="0" fontId="4" fillId="0" borderId="36" xfId="0" applyFont="1" applyFill="1" applyBorder="1" applyAlignment="1">
      <alignment horizontal="center" vertical="center" textRotation="255" shrinkToFit="1"/>
    </xf>
    <xf numFmtId="0" fontId="4" fillId="0" borderId="37" xfId="0" applyFont="1" applyFill="1" applyBorder="1" applyAlignment="1">
      <alignment horizontal="center" vertical="center" textRotation="255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0" fontId="7" fillId="33" borderId="22" xfId="0" applyFont="1" applyFill="1" applyBorder="1" applyAlignment="1">
      <alignment horizontal="distributed" vertical="center"/>
    </xf>
    <xf numFmtId="0" fontId="8" fillId="33" borderId="22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4" fillId="0" borderId="0" xfId="0" applyNumberFormat="1" applyFont="1" applyAlignment="1">
      <alignment horizontal="center" vertical="distributed" textRotation="255" shrinkToFit="1"/>
    </xf>
    <xf numFmtId="20" fontId="13" fillId="0" borderId="0" xfId="0" applyNumberFormat="1" applyFont="1" applyAlignment="1">
      <alignment horizontal="center" vertical="center" textRotation="91"/>
    </xf>
    <xf numFmtId="0" fontId="4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 textRotation="96"/>
    </xf>
    <xf numFmtId="0" fontId="15" fillId="0" borderId="0" xfId="0" applyFont="1" applyAlignment="1">
      <alignment horizontal="right" vertical="center" wrapText="1"/>
    </xf>
    <xf numFmtId="0" fontId="9" fillId="0" borderId="38" xfId="0" applyFont="1" applyBorder="1" applyAlignment="1">
      <alignment horizontal="center" vertical="distributed" textRotation="255"/>
    </xf>
    <xf numFmtId="0" fontId="9" fillId="0" borderId="39" xfId="0" applyFont="1" applyBorder="1" applyAlignment="1">
      <alignment horizontal="center" vertical="distributed" textRotation="255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  <xf numFmtId="0" fontId="9" fillId="0" borderId="38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distributed"/>
    </xf>
    <xf numFmtId="0" fontId="4" fillId="0" borderId="39" xfId="0" applyNumberFormat="1" applyFont="1" applyBorder="1" applyAlignment="1">
      <alignment horizontal="center" vertical="distributed"/>
    </xf>
    <xf numFmtId="0" fontId="15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distributed" textRotation="255" shrinkToFit="1"/>
    </xf>
    <xf numFmtId="0" fontId="0" fillId="0" borderId="3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distributed"/>
    </xf>
    <xf numFmtId="0" fontId="9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distributed"/>
    </xf>
    <xf numFmtId="49" fontId="4" fillId="0" borderId="0" xfId="0" applyNumberFormat="1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4" fillId="0" borderId="14" xfId="0" applyFont="1" applyBorder="1" applyAlignment="1">
      <alignment horizontal="center" vertical="top" textRotation="255"/>
    </xf>
    <xf numFmtId="0" fontId="4" fillId="0" borderId="13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/>
    </xf>
    <xf numFmtId="0" fontId="4" fillId="0" borderId="18" xfId="0" applyFont="1" applyBorder="1" applyAlignment="1">
      <alignment horizontal="center" vertical="top" textRotation="255"/>
    </xf>
    <xf numFmtId="0" fontId="4" fillId="0" borderId="17" xfId="0" applyFont="1" applyBorder="1" applyAlignment="1">
      <alignment horizontal="center" vertical="top" textRotation="255"/>
    </xf>
    <xf numFmtId="0" fontId="4" fillId="0" borderId="16" xfId="0" applyFont="1" applyBorder="1" applyAlignment="1">
      <alignment horizontal="center" vertical="top" textRotation="255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distributed" textRotation="255"/>
    </xf>
    <xf numFmtId="0" fontId="4" fillId="0" borderId="39" xfId="0" applyFont="1" applyBorder="1" applyAlignment="1">
      <alignment horizontal="center" vertical="distributed" textRotation="255"/>
    </xf>
    <xf numFmtId="0" fontId="8" fillId="0" borderId="38" xfId="0" applyFont="1" applyBorder="1" applyAlignment="1">
      <alignment horizontal="center" vertical="top" textRotation="255"/>
    </xf>
    <xf numFmtId="0" fontId="8" fillId="0" borderId="39" xfId="0" applyFont="1" applyBorder="1" applyAlignment="1">
      <alignment horizontal="center" vertical="top" textRotation="255"/>
    </xf>
    <xf numFmtId="0" fontId="8" fillId="0" borderId="38" xfId="0" applyFont="1" applyBorder="1" applyAlignment="1">
      <alignment horizontal="center" vertical="distributed" textRotation="255"/>
    </xf>
    <xf numFmtId="0" fontId="8" fillId="0" borderId="39" xfId="0" applyFont="1" applyBorder="1" applyAlignment="1">
      <alignment horizontal="center" vertical="distributed" textRotation="255"/>
    </xf>
    <xf numFmtId="0" fontId="9" fillId="0" borderId="1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77" fontId="4" fillId="0" borderId="38" xfId="0" applyNumberFormat="1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7" fontId="4" fillId="0" borderId="38" xfId="0" applyNumberFormat="1" applyFont="1" applyBorder="1" applyAlignment="1">
      <alignment horizontal="center" vertical="distributed"/>
    </xf>
    <xf numFmtId="177" fontId="4" fillId="0" borderId="39" xfId="0" applyNumberFormat="1" applyFont="1" applyBorder="1" applyAlignment="1">
      <alignment horizontal="center" vertical="distributed"/>
    </xf>
    <xf numFmtId="0" fontId="9" fillId="0" borderId="14" xfId="0" applyFont="1" applyBorder="1" applyAlignment="1">
      <alignment horizontal="center" vertical="distributed" wrapText="1"/>
    </xf>
    <xf numFmtId="0" fontId="9" fillId="0" borderId="13" xfId="0" applyFont="1" applyBorder="1" applyAlignment="1">
      <alignment horizontal="center" vertical="distributed" wrapText="1"/>
    </xf>
    <xf numFmtId="0" fontId="9" fillId="0" borderId="17" xfId="0" applyFont="1" applyBorder="1" applyAlignment="1">
      <alignment horizontal="center" vertical="distributed" wrapText="1"/>
    </xf>
    <xf numFmtId="0" fontId="9" fillId="0" borderId="16" xfId="0" applyFont="1" applyBorder="1" applyAlignment="1">
      <alignment horizontal="center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</xdr:row>
      <xdr:rowOff>0</xdr:rowOff>
    </xdr:from>
    <xdr:to>
      <xdr:col>16</xdr:col>
      <xdr:colOff>219075</xdr:colOff>
      <xdr:row>2</xdr:row>
      <xdr:rowOff>285750</xdr:rowOff>
    </xdr:to>
    <xdr:sp>
      <xdr:nvSpPr>
        <xdr:cNvPr id="3" name="Line 3"/>
        <xdr:cNvSpPr>
          <a:spLocks/>
        </xdr:cNvSpPr>
      </xdr:nvSpPr>
      <xdr:spPr>
        <a:xfrm flipH="1">
          <a:off x="7067550" y="6286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</xdr:row>
      <xdr:rowOff>0</xdr:rowOff>
    </xdr:from>
    <xdr:to>
      <xdr:col>16</xdr:col>
      <xdr:colOff>219075</xdr:colOff>
      <xdr:row>2</xdr:row>
      <xdr:rowOff>285750</xdr:rowOff>
    </xdr:to>
    <xdr:sp>
      <xdr:nvSpPr>
        <xdr:cNvPr id="3" name="Line 3"/>
        <xdr:cNvSpPr>
          <a:spLocks/>
        </xdr:cNvSpPr>
      </xdr:nvSpPr>
      <xdr:spPr>
        <a:xfrm flipH="1">
          <a:off x="7067550" y="6286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4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5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</xdr:row>
      <xdr:rowOff>0</xdr:rowOff>
    </xdr:from>
    <xdr:to>
      <xdr:col>16</xdr:col>
      <xdr:colOff>219075</xdr:colOff>
      <xdr:row>2</xdr:row>
      <xdr:rowOff>285750</xdr:rowOff>
    </xdr:to>
    <xdr:sp>
      <xdr:nvSpPr>
        <xdr:cNvPr id="3" name="Line 3"/>
        <xdr:cNvSpPr>
          <a:spLocks/>
        </xdr:cNvSpPr>
      </xdr:nvSpPr>
      <xdr:spPr>
        <a:xfrm flipH="1">
          <a:off x="7067550" y="6286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4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5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</xdr:row>
      <xdr:rowOff>0</xdr:rowOff>
    </xdr:from>
    <xdr:to>
      <xdr:col>16</xdr:col>
      <xdr:colOff>219075</xdr:colOff>
      <xdr:row>2</xdr:row>
      <xdr:rowOff>285750</xdr:rowOff>
    </xdr:to>
    <xdr:sp>
      <xdr:nvSpPr>
        <xdr:cNvPr id="3" name="Line 3"/>
        <xdr:cNvSpPr>
          <a:spLocks/>
        </xdr:cNvSpPr>
      </xdr:nvSpPr>
      <xdr:spPr>
        <a:xfrm flipH="1">
          <a:off x="7067550" y="6286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4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5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</xdr:row>
      <xdr:rowOff>0</xdr:rowOff>
    </xdr:from>
    <xdr:to>
      <xdr:col>16</xdr:col>
      <xdr:colOff>219075</xdr:colOff>
      <xdr:row>2</xdr:row>
      <xdr:rowOff>285750</xdr:rowOff>
    </xdr:to>
    <xdr:sp>
      <xdr:nvSpPr>
        <xdr:cNvPr id="3" name="Line 3"/>
        <xdr:cNvSpPr>
          <a:spLocks/>
        </xdr:cNvSpPr>
      </xdr:nvSpPr>
      <xdr:spPr>
        <a:xfrm flipH="1">
          <a:off x="7067550" y="6286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4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5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</xdr:row>
      <xdr:rowOff>0</xdr:rowOff>
    </xdr:from>
    <xdr:to>
      <xdr:col>16</xdr:col>
      <xdr:colOff>219075</xdr:colOff>
      <xdr:row>2</xdr:row>
      <xdr:rowOff>285750</xdr:rowOff>
    </xdr:to>
    <xdr:sp>
      <xdr:nvSpPr>
        <xdr:cNvPr id="3" name="Line 3"/>
        <xdr:cNvSpPr>
          <a:spLocks/>
        </xdr:cNvSpPr>
      </xdr:nvSpPr>
      <xdr:spPr>
        <a:xfrm flipH="1">
          <a:off x="7067550" y="6286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4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5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36</xdr:row>
      <xdr:rowOff>0</xdr:rowOff>
    </xdr:from>
    <xdr:to>
      <xdr:col>9</xdr:col>
      <xdr:colOff>400050</xdr:colOff>
      <xdr:row>41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95450" y="13716000"/>
          <a:ext cx="25622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36</xdr:row>
      <xdr:rowOff>0</xdr:rowOff>
    </xdr:from>
    <xdr:to>
      <xdr:col>25</xdr:col>
      <xdr:colOff>28575</xdr:colOff>
      <xdr:row>42</xdr:row>
      <xdr:rowOff>19050</xdr:rowOff>
    </xdr:to>
    <xdr:sp>
      <xdr:nvSpPr>
        <xdr:cNvPr id="2" name="Line 2"/>
        <xdr:cNvSpPr>
          <a:spLocks/>
        </xdr:cNvSpPr>
      </xdr:nvSpPr>
      <xdr:spPr>
        <a:xfrm>
          <a:off x="8124825" y="13716000"/>
          <a:ext cx="2619375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tabSelected="1" view="pageBreakPreview" zoomScale="70" zoomScaleNormal="104" zoomScaleSheetLayoutView="70" zoomScalePageLayoutView="0" workbookViewId="0" topLeftCell="A7">
      <selection activeCell="T11" sqref="T11"/>
    </sheetView>
  </sheetViews>
  <sheetFormatPr defaultColWidth="9.00390625" defaultRowHeight="13.5"/>
  <cols>
    <col min="1" max="1" width="7.125" style="0" customWidth="1"/>
    <col min="2" max="2" width="2.625" style="0" customWidth="1"/>
    <col min="3" max="5" width="8.625" style="0" customWidth="1"/>
    <col min="6" max="6" width="4.625" style="0" customWidth="1"/>
    <col min="7" max="7" width="2.375" style="0" customWidth="1"/>
    <col min="8" max="8" width="4.625" style="0" customWidth="1"/>
    <col min="9" max="9" width="2.75390625" style="0" customWidth="1"/>
    <col min="10" max="10" width="3.375" style="0" customWidth="1"/>
    <col min="11" max="12" width="4.625" style="0" customWidth="1"/>
    <col min="13" max="13" width="1.875" style="0" customWidth="1"/>
    <col min="14" max="14" width="2.50390625" style="0" customWidth="1"/>
    <col min="15" max="15" width="3.25390625" style="0" customWidth="1"/>
    <col min="16" max="16" width="2.375" style="0" customWidth="1"/>
    <col min="17" max="18" width="4.625" style="0" customWidth="1"/>
    <col min="19" max="19" width="2.375" style="0" customWidth="1"/>
    <col min="20" max="20" width="3.125" style="0" customWidth="1"/>
    <col min="21" max="21" width="2.75390625" style="0" customWidth="1"/>
    <col min="22" max="22" width="2.125" style="0" customWidth="1"/>
    <col min="23" max="24" width="4.625" style="0" customWidth="1"/>
    <col min="25" max="25" width="3.375" style="0" customWidth="1"/>
    <col min="26" max="26" width="2.875" style="0" customWidth="1"/>
    <col min="27" max="27" width="4.625" style="0" customWidth="1"/>
    <col min="28" max="28" width="2.75390625" style="0" customWidth="1"/>
    <col min="29" max="29" width="4.625" style="0" customWidth="1"/>
    <col min="30" max="32" width="8.625" style="0" customWidth="1"/>
    <col min="33" max="33" width="2.625" style="0" customWidth="1"/>
    <col min="34" max="34" width="7.875" style="0" customWidth="1"/>
  </cols>
  <sheetData>
    <row r="1" spans="1:34" ht="21" customHeight="1">
      <c r="A1" s="3"/>
      <c r="B1" s="3"/>
      <c r="C1" s="3"/>
      <c r="D1" s="123" t="s">
        <v>206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3"/>
      <c r="AF1" s="3"/>
      <c r="AG1" s="3"/>
      <c r="AH1" s="3"/>
    </row>
    <row r="2" spans="1:34" ht="21" customHeight="1">
      <c r="A2" s="3"/>
      <c r="B2" s="3"/>
      <c r="C2" s="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3"/>
      <c r="AF2" s="3"/>
      <c r="AG2" s="3"/>
      <c r="AH2" s="3"/>
    </row>
    <row r="3" spans="1:34" ht="21" customHeight="1">
      <c r="A3" s="3"/>
      <c r="B3" s="3"/>
      <c r="C3" s="3"/>
      <c r="D3" s="3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24" t="s">
        <v>0</v>
      </c>
      <c r="AB3" s="124"/>
      <c r="AC3" s="124"/>
      <c r="AD3" s="124"/>
      <c r="AE3" s="124"/>
      <c r="AF3" s="124"/>
      <c r="AG3" s="124"/>
      <c r="AH3" s="3"/>
    </row>
    <row r="4" spans="1:34" ht="21" customHeight="1">
      <c r="A4" s="3"/>
      <c r="B4" s="3"/>
      <c r="C4" s="125"/>
      <c r="D4" s="125"/>
      <c r="E4" s="125"/>
      <c r="F4" s="3"/>
      <c r="G4" s="3"/>
      <c r="H4" s="3"/>
      <c r="I4" s="3"/>
      <c r="J4" s="3"/>
      <c r="K4" s="126"/>
      <c r="L4" s="127"/>
      <c r="M4" s="127"/>
      <c r="N4" s="3"/>
      <c r="O4" s="3"/>
      <c r="P4" s="126"/>
      <c r="Q4" s="127"/>
      <c r="R4" s="127"/>
      <c r="S4" s="127"/>
      <c r="T4" s="3"/>
      <c r="U4" s="3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1" customHeight="1" thickBot="1">
      <c r="A5" s="116" t="s">
        <v>1</v>
      </c>
      <c r="B5" s="3"/>
      <c r="C5" s="3"/>
      <c r="D5" s="3"/>
      <c r="E5" s="3"/>
      <c r="F5" s="3"/>
      <c r="G5" s="117">
        <v>42560</v>
      </c>
      <c r="H5" s="117"/>
      <c r="I5" s="117"/>
      <c r="J5" s="117"/>
      <c r="K5" s="4"/>
      <c r="L5" s="118">
        <v>42561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X5" s="4"/>
      <c r="Y5" s="117">
        <f>G5</f>
        <v>42560</v>
      </c>
      <c r="Z5" s="117"/>
      <c r="AA5" s="117"/>
      <c r="AB5" s="117"/>
      <c r="AC5" s="3"/>
      <c r="AD5" s="3"/>
      <c r="AE5" s="3"/>
      <c r="AF5" s="3"/>
      <c r="AG5" s="3"/>
      <c r="AH5" s="116" t="s">
        <v>1</v>
      </c>
    </row>
    <row r="6" spans="1:34" ht="21" customHeight="1" thickTop="1">
      <c r="A6" s="129" t="s">
        <v>213</v>
      </c>
      <c r="B6" s="3"/>
      <c r="C6" s="132" t="s">
        <v>216</v>
      </c>
      <c r="D6" s="132"/>
      <c r="E6" s="132"/>
      <c r="F6" s="121">
        <v>1</v>
      </c>
      <c r="G6" s="5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7"/>
      <c r="X6" s="5"/>
      <c r="Y6" s="5"/>
      <c r="Z6" s="8"/>
      <c r="AA6" s="99"/>
      <c r="AB6" s="16"/>
      <c r="AC6" s="121">
        <v>4</v>
      </c>
      <c r="AD6" s="122" t="s">
        <v>261</v>
      </c>
      <c r="AE6" s="122"/>
      <c r="AF6" s="122"/>
      <c r="AG6" s="3"/>
      <c r="AH6" s="129" t="s">
        <v>210</v>
      </c>
    </row>
    <row r="7" spans="1:34" ht="21" customHeight="1">
      <c r="A7" s="130"/>
      <c r="B7" s="3"/>
      <c r="C7" s="132"/>
      <c r="D7" s="132"/>
      <c r="E7" s="132"/>
      <c r="F7" s="121"/>
      <c r="G7" s="9"/>
      <c r="H7" s="10"/>
      <c r="I7" s="133" t="s">
        <v>187</v>
      </c>
      <c r="J7" s="124"/>
      <c r="K7" s="5"/>
      <c r="L7" s="6"/>
      <c r="M7" s="5"/>
      <c r="N7" s="5"/>
      <c r="O7" s="11"/>
      <c r="P7" s="11"/>
      <c r="Q7" s="11"/>
      <c r="R7" s="11"/>
      <c r="S7" s="11"/>
      <c r="T7" s="11"/>
      <c r="U7" s="5"/>
      <c r="V7" s="5"/>
      <c r="W7" s="7"/>
      <c r="X7" s="5"/>
      <c r="Y7" s="124" t="s">
        <v>188</v>
      </c>
      <c r="Z7" s="124"/>
      <c r="AA7" s="12"/>
      <c r="AB7" s="10"/>
      <c r="AC7" s="121"/>
      <c r="AD7" s="122"/>
      <c r="AE7" s="122"/>
      <c r="AF7" s="122"/>
      <c r="AG7" s="3"/>
      <c r="AH7" s="130"/>
    </row>
    <row r="8" spans="1:34" ht="21" customHeight="1">
      <c r="A8" s="130"/>
      <c r="B8" s="3"/>
      <c r="C8" s="132" t="s">
        <v>217</v>
      </c>
      <c r="D8" s="132"/>
      <c r="E8" s="132"/>
      <c r="F8" s="121">
        <v>2</v>
      </c>
      <c r="G8" s="18"/>
      <c r="H8" s="16"/>
      <c r="I8" s="133"/>
      <c r="J8" s="124"/>
      <c r="K8" s="5"/>
      <c r="L8" s="6"/>
      <c r="M8" s="5"/>
      <c r="N8" s="5"/>
      <c r="O8" s="5"/>
      <c r="P8" s="5"/>
      <c r="Q8" s="5"/>
      <c r="R8" s="5"/>
      <c r="S8" s="5"/>
      <c r="T8" s="5"/>
      <c r="U8" s="5"/>
      <c r="V8" s="5"/>
      <c r="W8" s="7"/>
      <c r="X8" s="5"/>
      <c r="Y8" s="124"/>
      <c r="Z8" s="124"/>
      <c r="AA8" s="15"/>
      <c r="AB8" s="13"/>
      <c r="AC8" s="121">
        <v>3</v>
      </c>
      <c r="AD8" s="122" t="s">
        <v>260</v>
      </c>
      <c r="AE8" s="122"/>
      <c r="AF8" s="122"/>
      <c r="AG8" s="3"/>
      <c r="AH8" s="130"/>
    </row>
    <row r="9" spans="1:34" ht="21" customHeight="1">
      <c r="A9" s="130"/>
      <c r="B9" s="3"/>
      <c r="C9" s="132"/>
      <c r="D9" s="132"/>
      <c r="E9" s="132"/>
      <c r="F9" s="121"/>
      <c r="G9" s="12"/>
      <c r="H9" s="10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7"/>
      <c r="X9" s="5"/>
      <c r="Y9" s="17"/>
      <c r="Z9" s="17"/>
      <c r="AA9" s="12"/>
      <c r="AB9" s="5"/>
      <c r="AC9" s="121"/>
      <c r="AD9" s="122"/>
      <c r="AE9" s="122"/>
      <c r="AF9" s="122"/>
      <c r="AG9" s="3"/>
      <c r="AH9" s="130"/>
    </row>
    <row r="10" spans="1:34" ht="21" customHeight="1">
      <c r="A10" s="130"/>
      <c r="B10" s="3"/>
      <c r="C10" s="132" t="s">
        <v>218</v>
      </c>
      <c r="D10" s="132"/>
      <c r="E10" s="132"/>
      <c r="F10" s="121">
        <v>3</v>
      </c>
      <c r="G10" s="5"/>
      <c r="H10" s="14"/>
      <c r="I10" s="9"/>
      <c r="J10" s="10"/>
      <c r="K10" s="5"/>
      <c r="L10" s="6"/>
      <c r="M10" s="5"/>
      <c r="N10" s="5"/>
      <c r="O10" s="5"/>
      <c r="P10" s="5"/>
      <c r="Q10" s="5"/>
      <c r="R10" s="5"/>
      <c r="S10" s="5"/>
      <c r="T10" s="5"/>
      <c r="U10" s="5"/>
      <c r="V10" s="5"/>
      <c r="W10" s="7"/>
      <c r="X10" s="5"/>
      <c r="Y10" s="12"/>
      <c r="Z10" s="9"/>
      <c r="AA10" s="15"/>
      <c r="AB10" s="5"/>
      <c r="AC10" s="121">
        <v>2</v>
      </c>
      <c r="AD10" s="122" t="s">
        <v>259</v>
      </c>
      <c r="AE10" s="122"/>
      <c r="AF10" s="122"/>
      <c r="AG10" s="3"/>
      <c r="AH10" s="130"/>
    </row>
    <row r="11" spans="1:34" ht="21" customHeight="1">
      <c r="A11" s="130"/>
      <c r="B11" s="3"/>
      <c r="C11" s="132"/>
      <c r="D11" s="132"/>
      <c r="E11" s="132"/>
      <c r="F11" s="121"/>
      <c r="G11" s="9"/>
      <c r="H11" s="10"/>
      <c r="I11" s="17"/>
      <c r="J11" s="16"/>
      <c r="K11" s="5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7"/>
      <c r="X11" s="5"/>
      <c r="Y11" s="18"/>
      <c r="Z11" s="17"/>
      <c r="AA11" s="12"/>
      <c r="AB11" s="9"/>
      <c r="AC11" s="121"/>
      <c r="AD11" s="122"/>
      <c r="AE11" s="122"/>
      <c r="AF11" s="122"/>
      <c r="AG11" s="3"/>
      <c r="AH11" s="130"/>
    </row>
    <row r="12" spans="1:34" ht="21" customHeight="1">
      <c r="A12" s="130"/>
      <c r="B12" s="3"/>
      <c r="C12" s="132" t="s">
        <v>219</v>
      </c>
      <c r="D12" s="132"/>
      <c r="E12" s="132"/>
      <c r="F12" s="121">
        <v>4</v>
      </c>
      <c r="G12" s="13"/>
      <c r="H12" s="14"/>
      <c r="I12" s="17"/>
      <c r="J12" s="16"/>
      <c r="K12" s="5"/>
      <c r="L12" s="6"/>
      <c r="M12" s="5"/>
      <c r="N12" s="5"/>
      <c r="O12" s="5"/>
      <c r="P12" s="5"/>
      <c r="Q12" s="5"/>
      <c r="R12" s="5"/>
      <c r="S12" s="5"/>
      <c r="T12" s="5"/>
      <c r="U12" s="5"/>
      <c r="V12" s="5"/>
      <c r="W12" s="7"/>
      <c r="X12" s="5"/>
      <c r="Y12" s="18"/>
      <c r="Z12" s="17"/>
      <c r="AA12" s="15"/>
      <c r="AB12" s="13"/>
      <c r="AC12" s="121">
        <v>1</v>
      </c>
      <c r="AD12" s="135" t="s">
        <v>258</v>
      </c>
      <c r="AE12" s="136"/>
      <c r="AF12" s="137"/>
      <c r="AG12" s="3"/>
      <c r="AH12" s="130"/>
    </row>
    <row r="13" spans="1:34" ht="21" customHeight="1">
      <c r="A13" s="130"/>
      <c r="B13" s="3"/>
      <c r="C13" s="132"/>
      <c r="D13" s="132"/>
      <c r="E13" s="132"/>
      <c r="F13" s="121"/>
      <c r="G13" s="5"/>
      <c r="H13" s="5"/>
      <c r="I13" s="5"/>
      <c r="J13" s="16"/>
      <c r="K13" s="5"/>
      <c r="L13" s="6"/>
      <c r="M13" s="5"/>
      <c r="N13" s="5"/>
      <c r="O13" s="5"/>
      <c r="P13" s="5"/>
      <c r="Q13" s="5"/>
      <c r="R13" s="5"/>
      <c r="S13" s="5"/>
      <c r="T13" s="5"/>
      <c r="U13" s="5"/>
      <c r="V13" s="5"/>
      <c r="W13" s="7"/>
      <c r="X13" s="5"/>
      <c r="Y13" s="18"/>
      <c r="Z13" s="5"/>
      <c r="AA13" s="5"/>
      <c r="AB13" s="5"/>
      <c r="AC13" s="121"/>
      <c r="AD13" s="138"/>
      <c r="AE13" s="139"/>
      <c r="AF13" s="140"/>
      <c r="AG13" s="3"/>
      <c r="AH13" s="130"/>
    </row>
    <row r="14" spans="1:34" ht="21" customHeight="1">
      <c r="A14" s="130"/>
      <c r="B14" s="3"/>
      <c r="C14" s="85"/>
      <c r="D14" s="85"/>
      <c r="E14" s="85"/>
      <c r="F14" s="25"/>
      <c r="G14" s="5"/>
      <c r="H14" s="5"/>
      <c r="I14" s="5"/>
      <c r="J14" s="16"/>
      <c r="K14" s="5"/>
      <c r="L14" s="6"/>
      <c r="M14" s="5"/>
      <c r="N14" s="5"/>
      <c r="O14" s="5"/>
      <c r="P14" s="5"/>
      <c r="Q14" s="5"/>
      <c r="R14" s="5"/>
      <c r="S14" s="5"/>
      <c r="T14" s="5"/>
      <c r="U14" s="5"/>
      <c r="V14" s="5"/>
      <c r="W14" s="7"/>
      <c r="X14" s="16"/>
      <c r="Y14" s="18"/>
      <c r="Z14" s="5"/>
      <c r="AA14" s="5"/>
      <c r="AB14" s="5"/>
      <c r="AC14" s="25"/>
      <c r="AD14" s="86"/>
      <c r="AE14" s="86"/>
      <c r="AF14" s="86"/>
      <c r="AG14" s="3"/>
      <c r="AH14" s="130"/>
    </row>
    <row r="15" spans="1:34" ht="21" customHeight="1">
      <c r="A15" s="130"/>
      <c r="B15" s="3"/>
      <c r="C15" s="85"/>
      <c r="D15" s="85"/>
      <c r="E15" s="85"/>
      <c r="F15" s="25"/>
      <c r="G15" s="5"/>
      <c r="H15" s="5"/>
      <c r="I15" s="5"/>
      <c r="J15" s="16"/>
      <c r="K15" s="9"/>
      <c r="L15" s="88"/>
      <c r="M15" s="5"/>
      <c r="N15" s="5"/>
      <c r="O15" s="5"/>
      <c r="P15" s="5"/>
      <c r="Q15" s="5"/>
      <c r="R15" s="5"/>
      <c r="S15" s="5"/>
      <c r="T15" s="5"/>
      <c r="U15" s="5"/>
      <c r="V15" s="5"/>
      <c r="W15" s="93"/>
      <c r="X15" s="88"/>
      <c r="Y15" s="5"/>
      <c r="Z15" s="5"/>
      <c r="AA15" s="5"/>
      <c r="AB15" s="5"/>
      <c r="AC15" s="25"/>
      <c r="AD15" s="86"/>
      <c r="AE15" s="86"/>
      <c r="AF15" s="86"/>
      <c r="AG15" s="3"/>
      <c r="AH15" s="130"/>
    </row>
    <row r="16" spans="1:34" ht="21" customHeight="1">
      <c r="A16" s="130"/>
      <c r="B16" s="3"/>
      <c r="C16" s="132" t="s">
        <v>220</v>
      </c>
      <c r="D16" s="132"/>
      <c r="E16" s="132"/>
      <c r="F16" s="121">
        <v>1</v>
      </c>
      <c r="G16" s="5"/>
      <c r="H16" s="5"/>
      <c r="I16" s="5"/>
      <c r="J16" s="16"/>
      <c r="K16" s="5"/>
      <c r="L16" s="19"/>
      <c r="M16" s="5"/>
      <c r="N16" s="5"/>
      <c r="O16" s="5"/>
      <c r="P16" s="5"/>
      <c r="Q16" s="5"/>
      <c r="R16" s="5"/>
      <c r="S16" s="5"/>
      <c r="T16" s="5"/>
      <c r="U16" s="5"/>
      <c r="V16" s="5"/>
      <c r="W16" s="20"/>
      <c r="X16" s="19"/>
      <c r="Y16" s="5"/>
      <c r="Z16" s="5"/>
      <c r="AA16" s="5"/>
      <c r="AB16" s="16"/>
      <c r="AC16" s="121">
        <v>4</v>
      </c>
      <c r="AD16" s="134" t="s">
        <v>257</v>
      </c>
      <c r="AE16" s="134"/>
      <c r="AF16" s="134"/>
      <c r="AG16" s="3"/>
      <c r="AH16" s="130"/>
    </row>
    <row r="17" spans="1:34" ht="21" customHeight="1">
      <c r="A17" s="130"/>
      <c r="B17" s="3"/>
      <c r="C17" s="132"/>
      <c r="D17" s="132"/>
      <c r="E17" s="132"/>
      <c r="F17" s="121"/>
      <c r="G17" s="9"/>
      <c r="H17" s="10"/>
      <c r="I17" s="5"/>
      <c r="J17" s="16"/>
      <c r="K17" s="5"/>
      <c r="L17" s="19"/>
      <c r="M17" s="5"/>
      <c r="N17" s="5"/>
      <c r="O17" s="5"/>
      <c r="P17" s="5"/>
      <c r="Q17" s="5"/>
      <c r="R17" s="5"/>
      <c r="S17" s="5"/>
      <c r="T17" s="5"/>
      <c r="U17" s="5"/>
      <c r="V17" s="5"/>
      <c r="W17" s="20"/>
      <c r="X17" s="19"/>
      <c r="Y17" s="17"/>
      <c r="Z17" s="17"/>
      <c r="AA17" s="12"/>
      <c r="AB17" s="9"/>
      <c r="AC17" s="121"/>
      <c r="AD17" s="134"/>
      <c r="AE17" s="134"/>
      <c r="AF17" s="134"/>
      <c r="AG17" s="3"/>
      <c r="AH17" s="130"/>
    </row>
    <row r="18" spans="1:34" ht="21" customHeight="1">
      <c r="A18" s="130"/>
      <c r="B18" s="3"/>
      <c r="C18" s="132" t="s">
        <v>221</v>
      </c>
      <c r="D18" s="132"/>
      <c r="E18" s="132"/>
      <c r="F18" s="121">
        <v>2</v>
      </c>
      <c r="G18" s="18"/>
      <c r="H18" s="16"/>
      <c r="I18" s="5"/>
      <c r="J18" s="16"/>
      <c r="K18" s="5"/>
      <c r="L18" s="19"/>
      <c r="M18" s="5"/>
      <c r="N18" s="5"/>
      <c r="O18" s="5"/>
      <c r="P18" s="5"/>
      <c r="Q18" s="5"/>
      <c r="R18" s="5"/>
      <c r="S18" s="5"/>
      <c r="T18" s="5"/>
      <c r="U18" s="5"/>
      <c r="V18" s="5"/>
      <c r="W18" s="20"/>
      <c r="X18" s="19"/>
      <c r="Y18" s="5"/>
      <c r="Z18" s="5"/>
      <c r="AA18" s="15"/>
      <c r="AB18" s="13"/>
      <c r="AC18" s="121">
        <v>3</v>
      </c>
      <c r="AD18" s="122" t="s">
        <v>263</v>
      </c>
      <c r="AE18" s="122"/>
      <c r="AF18" s="122"/>
      <c r="AG18" s="3"/>
      <c r="AH18" s="130"/>
    </row>
    <row r="19" spans="1:34" ht="21" customHeight="1">
      <c r="A19" s="130"/>
      <c r="B19" s="3"/>
      <c r="C19" s="132"/>
      <c r="D19" s="132"/>
      <c r="E19" s="132"/>
      <c r="F19" s="121"/>
      <c r="G19" s="12"/>
      <c r="H19" s="10"/>
      <c r="I19" s="13"/>
      <c r="J19" s="14"/>
      <c r="K19" s="5"/>
      <c r="L19" s="22"/>
      <c r="M19" s="5"/>
      <c r="N19" s="5"/>
      <c r="O19" s="5"/>
      <c r="P19" s="5"/>
      <c r="Q19" s="5"/>
      <c r="R19" s="5"/>
      <c r="S19" s="5"/>
      <c r="T19" s="5"/>
      <c r="U19" s="5"/>
      <c r="V19" s="5"/>
      <c r="W19" s="23"/>
      <c r="X19" s="94"/>
      <c r="Y19" s="5"/>
      <c r="Z19" s="5"/>
      <c r="AA19" s="12"/>
      <c r="AB19" s="5"/>
      <c r="AC19" s="121"/>
      <c r="AD19" s="122"/>
      <c r="AE19" s="122"/>
      <c r="AF19" s="122"/>
      <c r="AG19" s="3"/>
      <c r="AH19" s="130"/>
    </row>
    <row r="20" spans="1:34" ht="21" customHeight="1">
      <c r="A20" s="130"/>
      <c r="B20" s="3"/>
      <c r="C20" s="132" t="s">
        <v>222</v>
      </c>
      <c r="D20" s="132"/>
      <c r="E20" s="132"/>
      <c r="F20" s="121">
        <v>3</v>
      </c>
      <c r="G20" s="5"/>
      <c r="H20" s="14"/>
      <c r="I20" s="5"/>
      <c r="J20" s="5"/>
      <c r="K20" s="5"/>
      <c r="L20" s="22"/>
      <c r="M20" s="5"/>
      <c r="N20" s="5"/>
      <c r="O20" s="5"/>
      <c r="P20" s="5"/>
      <c r="Q20" s="5"/>
      <c r="R20" s="5"/>
      <c r="S20" s="5"/>
      <c r="T20" s="5"/>
      <c r="U20" s="5"/>
      <c r="V20" s="5"/>
      <c r="W20" s="23"/>
      <c r="X20" s="24"/>
      <c r="Y20" s="9"/>
      <c r="Z20" s="9"/>
      <c r="AA20" s="15"/>
      <c r="AB20" s="5"/>
      <c r="AC20" s="121">
        <v>2</v>
      </c>
      <c r="AD20" s="122" t="s">
        <v>256</v>
      </c>
      <c r="AE20" s="122"/>
      <c r="AF20" s="122"/>
      <c r="AG20" s="3"/>
      <c r="AH20" s="130"/>
    </row>
    <row r="21" spans="1:34" ht="21" customHeight="1">
      <c r="A21" s="130"/>
      <c r="B21" s="3"/>
      <c r="C21" s="132"/>
      <c r="D21" s="132"/>
      <c r="E21" s="132"/>
      <c r="F21" s="121"/>
      <c r="G21" s="9"/>
      <c r="H21" s="10"/>
      <c r="I21" s="133" t="s">
        <v>189</v>
      </c>
      <c r="J21" s="124"/>
      <c r="K21" s="5"/>
      <c r="L21" s="22"/>
      <c r="M21" s="5"/>
      <c r="N21" s="5"/>
      <c r="O21" s="5"/>
      <c r="P21" s="5"/>
      <c r="Q21" s="5"/>
      <c r="R21" s="5"/>
      <c r="S21" s="5"/>
      <c r="T21" s="5"/>
      <c r="U21" s="5"/>
      <c r="V21" s="5"/>
      <c r="W21" s="23"/>
      <c r="X21" s="24"/>
      <c r="Y21" s="124" t="s">
        <v>190</v>
      </c>
      <c r="Z21" s="142"/>
      <c r="AA21" s="12"/>
      <c r="AB21" s="9"/>
      <c r="AC21" s="121"/>
      <c r="AD21" s="122"/>
      <c r="AE21" s="122"/>
      <c r="AF21" s="122"/>
      <c r="AG21" s="3"/>
      <c r="AH21" s="130"/>
    </row>
    <row r="22" spans="1:34" ht="21" customHeight="1">
      <c r="A22" s="130"/>
      <c r="B22" s="3"/>
      <c r="C22" s="132" t="s">
        <v>223</v>
      </c>
      <c r="D22" s="132"/>
      <c r="E22" s="132"/>
      <c r="F22" s="121">
        <v>4</v>
      </c>
      <c r="G22" s="13"/>
      <c r="H22" s="14"/>
      <c r="I22" s="133"/>
      <c r="J22" s="124"/>
      <c r="K22" s="5"/>
      <c r="L22" s="22"/>
      <c r="M22" s="5"/>
      <c r="N22" s="5"/>
      <c r="O22" s="5"/>
      <c r="P22" s="5"/>
      <c r="Q22" s="5"/>
      <c r="R22" s="5"/>
      <c r="S22" s="5"/>
      <c r="T22" s="5"/>
      <c r="U22" s="5"/>
      <c r="V22" s="5"/>
      <c r="W22" s="23"/>
      <c r="X22" s="24"/>
      <c r="Y22" s="124"/>
      <c r="Z22" s="142"/>
      <c r="AA22" s="15"/>
      <c r="AB22" s="13"/>
      <c r="AC22" s="121">
        <v>1</v>
      </c>
      <c r="AD22" s="141" t="s">
        <v>255</v>
      </c>
      <c r="AE22" s="141"/>
      <c r="AF22" s="141"/>
      <c r="AG22" s="3"/>
      <c r="AH22" s="130"/>
    </row>
    <row r="23" spans="1:34" ht="21" customHeight="1" thickBot="1">
      <c r="A23" s="131"/>
      <c r="B23" s="3"/>
      <c r="C23" s="132"/>
      <c r="D23" s="132"/>
      <c r="E23" s="132"/>
      <c r="F23" s="121"/>
      <c r="G23" s="5"/>
      <c r="H23" s="5"/>
      <c r="I23" s="5"/>
      <c r="J23" s="5"/>
      <c r="K23" s="5"/>
      <c r="L23" s="22"/>
      <c r="M23" s="5"/>
      <c r="N23" s="5"/>
      <c r="O23" s="5"/>
      <c r="P23" s="5"/>
      <c r="Q23" s="5"/>
      <c r="R23" s="5"/>
      <c r="S23" s="5"/>
      <c r="T23" s="5"/>
      <c r="U23" s="5"/>
      <c r="V23" s="5"/>
      <c r="W23" s="23"/>
      <c r="X23" s="24"/>
      <c r="Y23" s="17"/>
      <c r="Z23" s="17"/>
      <c r="AA23" s="5"/>
      <c r="AB23" s="5"/>
      <c r="AC23" s="121"/>
      <c r="AD23" s="141"/>
      <c r="AE23" s="141"/>
      <c r="AF23" s="141"/>
      <c r="AG23" s="3"/>
      <c r="AH23" s="131"/>
    </row>
    <row r="24" spans="1:34" ht="21" customHeight="1" thickTop="1">
      <c r="A24" s="24"/>
      <c r="B24" s="3"/>
      <c r="C24" s="85"/>
      <c r="D24" s="85"/>
      <c r="E24" s="85"/>
      <c r="F24" s="25"/>
      <c r="G24" s="5"/>
      <c r="H24" s="5"/>
      <c r="I24" s="5"/>
      <c r="J24" s="5"/>
      <c r="K24" s="5"/>
      <c r="L24" s="22"/>
      <c r="M24" s="5"/>
      <c r="N24" s="5"/>
      <c r="O24" s="5"/>
      <c r="P24" s="5"/>
      <c r="Q24" s="5"/>
      <c r="R24" s="5"/>
      <c r="S24" s="5"/>
      <c r="T24" s="5"/>
      <c r="U24" s="5"/>
      <c r="V24" s="5"/>
      <c r="W24" s="23"/>
      <c r="X24" s="24"/>
      <c r="Y24" s="25"/>
      <c r="Z24" s="25"/>
      <c r="AA24" s="5"/>
      <c r="AB24" s="5"/>
      <c r="AC24" s="25"/>
      <c r="AD24" s="86"/>
      <c r="AE24" s="86"/>
      <c r="AF24" s="86"/>
      <c r="AG24" s="3"/>
      <c r="AH24" s="24"/>
    </row>
    <row r="25" spans="1:34" ht="21" customHeight="1" thickBot="1">
      <c r="A25" s="24"/>
      <c r="B25" s="3"/>
      <c r="C25" s="85"/>
      <c r="D25" s="85"/>
      <c r="E25" s="85"/>
      <c r="F25" s="25"/>
      <c r="G25" s="5"/>
      <c r="H25" s="5"/>
      <c r="I25" s="5"/>
      <c r="J25" s="5"/>
      <c r="K25" s="5"/>
      <c r="L25" s="22"/>
      <c r="M25" s="5"/>
      <c r="N25" s="5"/>
      <c r="O25" s="5"/>
      <c r="P25" s="5"/>
      <c r="Q25" s="5"/>
      <c r="R25" s="5"/>
      <c r="S25" s="5"/>
      <c r="T25" s="5"/>
      <c r="U25" s="5"/>
      <c r="V25" s="5"/>
      <c r="W25" s="23"/>
      <c r="X25" s="24"/>
      <c r="Y25" s="25"/>
      <c r="Z25" s="25"/>
      <c r="AA25" s="5"/>
      <c r="AB25" s="5"/>
      <c r="AC25" s="25"/>
      <c r="AD25" s="86"/>
      <c r="AE25" s="86"/>
      <c r="AF25" s="86"/>
      <c r="AG25" s="3"/>
      <c r="AH25" s="24"/>
    </row>
    <row r="26" spans="1:34" ht="21" customHeight="1" thickTop="1">
      <c r="A26" s="129" t="s">
        <v>212</v>
      </c>
      <c r="B26" s="3"/>
      <c r="C26" s="132" t="s">
        <v>224</v>
      </c>
      <c r="D26" s="132"/>
      <c r="E26" s="132"/>
      <c r="F26" s="121">
        <v>1</v>
      </c>
      <c r="G26" s="5"/>
      <c r="H26" s="5"/>
      <c r="I26" s="5"/>
      <c r="J26" s="5"/>
      <c r="K26" s="5"/>
      <c r="L26" s="22"/>
      <c r="M26" s="5"/>
      <c r="N26" s="5"/>
      <c r="O26" s="5"/>
      <c r="P26" s="5"/>
      <c r="Q26" s="143"/>
      <c r="R26" s="143"/>
      <c r="S26" s="5"/>
      <c r="T26" s="5"/>
      <c r="U26" s="5"/>
      <c r="V26" s="5"/>
      <c r="W26" s="23"/>
      <c r="X26" s="24"/>
      <c r="Y26" s="5"/>
      <c r="Z26" s="5"/>
      <c r="AA26" s="5"/>
      <c r="AB26" s="5"/>
      <c r="AC26" s="121">
        <v>4</v>
      </c>
      <c r="AD26" s="122" t="s">
        <v>254</v>
      </c>
      <c r="AE26" s="122"/>
      <c r="AF26" s="122"/>
      <c r="AG26" s="3"/>
      <c r="AH26" s="129" t="s">
        <v>215</v>
      </c>
    </row>
    <row r="27" spans="1:34" ht="21" customHeight="1">
      <c r="A27" s="130"/>
      <c r="B27" s="3"/>
      <c r="C27" s="132"/>
      <c r="D27" s="132"/>
      <c r="E27" s="132"/>
      <c r="F27" s="121"/>
      <c r="G27" s="9"/>
      <c r="H27" s="10"/>
      <c r="I27" s="133" t="s">
        <v>191</v>
      </c>
      <c r="J27" s="124"/>
      <c r="K27" s="5"/>
      <c r="L27" s="22"/>
      <c r="M27" s="5"/>
      <c r="N27" s="5"/>
      <c r="O27" s="5"/>
      <c r="P27" s="5"/>
      <c r="Q27" s="143"/>
      <c r="R27" s="143"/>
      <c r="S27" s="5"/>
      <c r="T27" s="5"/>
      <c r="U27" s="5"/>
      <c r="V27" s="5"/>
      <c r="W27" s="23"/>
      <c r="X27" s="24"/>
      <c r="Y27" s="124" t="s">
        <v>192</v>
      </c>
      <c r="Z27" s="142"/>
      <c r="AA27" s="12"/>
      <c r="AB27" s="9"/>
      <c r="AC27" s="121"/>
      <c r="AD27" s="122"/>
      <c r="AE27" s="122"/>
      <c r="AF27" s="122"/>
      <c r="AG27" s="3"/>
      <c r="AH27" s="130"/>
    </row>
    <row r="28" spans="1:34" ht="21" customHeight="1">
      <c r="A28" s="130"/>
      <c r="B28" s="3"/>
      <c r="C28" s="132" t="s">
        <v>225</v>
      </c>
      <c r="D28" s="132"/>
      <c r="E28" s="132"/>
      <c r="F28" s="121">
        <v>2</v>
      </c>
      <c r="G28" s="18"/>
      <c r="H28" s="16"/>
      <c r="I28" s="133"/>
      <c r="J28" s="124"/>
      <c r="K28" s="5"/>
      <c r="L28" s="22"/>
      <c r="M28" s="5"/>
      <c r="N28" s="5"/>
      <c r="O28" s="5"/>
      <c r="P28" s="5"/>
      <c r="Q28" s="143"/>
      <c r="R28" s="143"/>
      <c r="S28" s="5"/>
      <c r="T28" s="5"/>
      <c r="U28" s="5"/>
      <c r="V28" s="5"/>
      <c r="W28" s="23"/>
      <c r="X28" s="24"/>
      <c r="Y28" s="124"/>
      <c r="Z28" s="142"/>
      <c r="AA28" s="15"/>
      <c r="AB28" s="13"/>
      <c r="AC28" s="121">
        <v>3</v>
      </c>
      <c r="AD28" s="122" t="s">
        <v>253</v>
      </c>
      <c r="AE28" s="122"/>
      <c r="AF28" s="122"/>
      <c r="AG28" s="3"/>
      <c r="AH28" s="130"/>
    </row>
    <row r="29" spans="1:34" ht="21" customHeight="1">
      <c r="A29" s="130"/>
      <c r="B29" s="3"/>
      <c r="C29" s="132"/>
      <c r="D29" s="132"/>
      <c r="E29" s="132"/>
      <c r="F29" s="121"/>
      <c r="G29" s="12"/>
      <c r="H29" s="10"/>
      <c r="I29" s="5"/>
      <c r="J29" s="5"/>
      <c r="K29" s="5"/>
      <c r="L29" s="22"/>
      <c r="M29" s="5"/>
      <c r="N29" s="5"/>
      <c r="O29" s="5"/>
      <c r="P29" s="5"/>
      <c r="Q29" s="143"/>
      <c r="R29" s="143"/>
      <c r="S29" s="5"/>
      <c r="T29" s="5"/>
      <c r="U29" s="5"/>
      <c r="V29" s="5"/>
      <c r="W29" s="23"/>
      <c r="X29" s="24"/>
      <c r="Y29" s="5"/>
      <c r="Z29" s="16"/>
      <c r="AA29" s="12"/>
      <c r="AB29" s="5"/>
      <c r="AC29" s="121"/>
      <c r="AD29" s="122"/>
      <c r="AE29" s="122"/>
      <c r="AF29" s="122"/>
      <c r="AG29" s="3"/>
      <c r="AH29" s="130"/>
    </row>
    <row r="30" spans="1:34" ht="21" customHeight="1">
      <c r="A30" s="130"/>
      <c r="B30" s="3"/>
      <c r="C30" s="132" t="s">
        <v>226</v>
      </c>
      <c r="D30" s="132"/>
      <c r="E30" s="132"/>
      <c r="F30" s="121">
        <v>3</v>
      </c>
      <c r="G30" s="5"/>
      <c r="H30" s="14"/>
      <c r="I30" s="9"/>
      <c r="J30" s="10"/>
      <c r="K30" s="5"/>
      <c r="L30" s="22"/>
      <c r="M30" s="5"/>
      <c r="N30" s="5"/>
      <c r="O30" s="5"/>
      <c r="P30" s="5"/>
      <c r="Q30" s="143"/>
      <c r="R30" s="143"/>
      <c r="S30" s="5"/>
      <c r="T30" s="5"/>
      <c r="U30" s="5"/>
      <c r="V30" s="5"/>
      <c r="W30" s="23"/>
      <c r="X30" s="24"/>
      <c r="Y30" s="12"/>
      <c r="Z30" s="9"/>
      <c r="AA30" s="15"/>
      <c r="AB30" s="16"/>
      <c r="AC30" s="121">
        <v>2</v>
      </c>
      <c r="AD30" s="122" t="s">
        <v>252</v>
      </c>
      <c r="AE30" s="122"/>
      <c r="AF30" s="122"/>
      <c r="AG30" s="3"/>
      <c r="AH30" s="130"/>
    </row>
    <row r="31" spans="1:34" ht="21" customHeight="1">
      <c r="A31" s="130"/>
      <c r="B31" s="3"/>
      <c r="C31" s="132"/>
      <c r="D31" s="132"/>
      <c r="E31" s="132"/>
      <c r="F31" s="121"/>
      <c r="G31" s="9"/>
      <c r="H31" s="10"/>
      <c r="I31" s="5"/>
      <c r="J31" s="16"/>
      <c r="K31" s="5"/>
      <c r="L31" s="22"/>
      <c r="M31" s="5"/>
      <c r="N31" s="5"/>
      <c r="O31" s="5"/>
      <c r="P31" s="5"/>
      <c r="Q31" s="143"/>
      <c r="R31" s="143"/>
      <c r="S31" s="5"/>
      <c r="T31" s="5"/>
      <c r="U31" s="5"/>
      <c r="V31" s="5"/>
      <c r="W31" s="23"/>
      <c r="X31" s="24"/>
      <c r="Y31" s="21"/>
      <c r="Z31" s="17"/>
      <c r="AA31" s="12"/>
      <c r="AB31" s="10"/>
      <c r="AC31" s="121"/>
      <c r="AD31" s="122"/>
      <c r="AE31" s="122"/>
      <c r="AF31" s="122"/>
      <c r="AG31" s="3"/>
      <c r="AH31" s="130"/>
    </row>
    <row r="32" spans="1:34" ht="21" customHeight="1">
      <c r="A32" s="130"/>
      <c r="B32" s="3"/>
      <c r="C32" s="132" t="s">
        <v>227</v>
      </c>
      <c r="D32" s="132"/>
      <c r="E32" s="132"/>
      <c r="F32" s="121">
        <v>4</v>
      </c>
      <c r="G32" s="13"/>
      <c r="H32" s="14"/>
      <c r="I32" s="5"/>
      <c r="J32" s="16"/>
      <c r="K32" s="5"/>
      <c r="L32" s="22"/>
      <c r="M32" s="5"/>
      <c r="N32" s="5"/>
      <c r="O32" s="5"/>
      <c r="P32" s="5"/>
      <c r="Q32" s="143"/>
      <c r="R32" s="143"/>
      <c r="S32" s="5"/>
      <c r="T32" s="5"/>
      <c r="U32" s="5"/>
      <c r="V32" s="5"/>
      <c r="W32" s="23"/>
      <c r="X32" s="24"/>
      <c r="Y32" s="18"/>
      <c r="Z32" s="5"/>
      <c r="AA32" s="15"/>
      <c r="AB32" s="14"/>
      <c r="AC32" s="121">
        <v>1</v>
      </c>
      <c r="AD32" s="145" t="s">
        <v>251</v>
      </c>
      <c r="AE32" s="145"/>
      <c r="AF32" s="145"/>
      <c r="AG32" s="3"/>
      <c r="AH32" s="130"/>
    </row>
    <row r="33" spans="1:34" ht="21" customHeight="1">
      <c r="A33" s="130"/>
      <c r="B33" s="3"/>
      <c r="C33" s="132"/>
      <c r="D33" s="132"/>
      <c r="E33" s="132"/>
      <c r="F33" s="121"/>
      <c r="G33" s="5"/>
      <c r="H33" s="5"/>
      <c r="I33" s="5"/>
      <c r="J33" s="16"/>
      <c r="K33" s="5"/>
      <c r="L33" s="22"/>
      <c r="M33" s="5"/>
      <c r="N33" s="5"/>
      <c r="O33" s="5"/>
      <c r="P33" s="5"/>
      <c r="Q33" s="5"/>
      <c r="R33" s="5"/>
      <c r="S33" s="5"/>
      <c r="T33" s="5"/>
      <c r="U33" s="5"/>
      <c r="V33" s="5"/>
      <c r="W33" s="23"/>
      <c r="X33" s="24"/>
      <c r="Y33" s="18"/>
      <c r="Z33" s="5"/>
      <c r="AA33" s="5"/>
      <c r="AB33" s="5"/>
      <c r="AC33" s="121"/>
      <c r="AD33" s="145"/>
      <c r="AE33" s="145"/>
      <c r="AF33" s="145"/>
      <c r="AG33" s="3"/>
      <c r="AH33" s="130"/>
    </row>
    <row r="34" spans="1:34" ht="21" customHeight="1">
      <c r="A34" s="130"/>
      <c r="B34" s="3"/>
      <c r="C34" s="87"/>
      <c r="D34" s="87"/>
      <c r="E34" s="87"/>
      <c r="F34" s="25"/>
      <c r="G34" s="5"/>
      <c r="H34" s="5"/>
      <c r="I34" s="5"/>
      <c r="J34" s="16"/>
      <c r="K34" s="90"/>
      <c r="L34" s="89"/>
      <c r="M34" s="5"/>
      <c r="N34" s="5"/>
      <c r="O34" s="5"/>
      <c r="P34" s="5"/>
      <c r="Q34" s="14"/>
      <c r="R34" s="5"/>
      <c r="S34" s="5"/>
      <c r="T34" s="5"/>
      <c r="U34" s="5"/>
      <c r="V34" s="5"/>
      <c r="W34" s="23"/>
      <c r="X34" s="92"/>
      <c r="Y34" s="18"/>
      <c r="Z34" s="5"/>
      <c r="AA34" s="5"/>
      <c r="AB34" s="5"/>
      <c r="AC34" s="25"/>
      <c r="AD34" s="86"/>
      <c r="AE34" s="86"/>
      <c r="AF34" s="86"/>
      <c r="AG34" s="3"/>
      <c r="AH34" s="130"/>
    </row>
    <row r="35" spans="1:34" ht="21" customHeight="1" thickBot="1">
      <c r="A35" s="130"/>
      <c r="B35" s="3"/>
      <c r="C35" s="85"/>
      <c r="D35" s="85"/>
      <c r="E35" s="85"/>
      <c r="F35" s="25"/>
      <c r="G35" s="5"/>
      <c r="H35" s="5"/>
      <c r="I35" s="5"/>
      <c r="J35" s="16"/>
      <c r="K35" s="5"/>
      <c r="L35" s="22"/>
      <c r="M35" s="12"/>
      <c r="N35" s="9"/>
      <c r="O35" s="9"/>
      <c r="P35" s="9"/>
      <c r="Q35" s="9"/>
      <c r="R35" s="9"/>
      <c r="S35" s="9"/>
      <c r="T35" s="9"/>
      <c r="U35" s="9"/>
      <c r="V35" s="9"/>
      <c r="W35" s="95"/>
      <c r="X35" s="96"/>
      <c r="Y35" s="5"/>
      <c r="Z35" s="5"/>
      <c r="AA35" s="5"/>
      <c r="AB35" s="5"/>
      <c r="AC35" s="25"/>
      <c r="AD35" s="86"/>
      <c r="AE35" s="86"/>
      <c r="AF35" s="86"/>
      <c r="AG35" s="3"/>
      <c r="AH35" s="130"/>
    </row>
    <row r="36" spans="1:34" ht="21" customHeight="1" thickTop="1">
      <c r="A36" s="130"/>
      <c r="B36" s="3"/>
      <c r="C36" s="132" t="s">
        <v>228</v>
      </c>
      <c r="D36" s="132"/>
      <c r="E36" s="132"/>
      <c r="F36" s="121">
        <v>1</v>
      </c>
      <c r="G36" s="5"/>
      <c r="H36" s="5"/>
      <c r="I36" s="5"/>
      <c r="J36" s="16"/>
      <c r="K36" s="5"/>
      <c r="L36" s="22"/>
      <c r="M36" s="5"/>
      <c r="N36" s="5"/>
      <c r="O36" s="5"/>
      <c r="P36" s="5"/>
      <c r="Q36" s="146" t="s">
        <v>207</v>
      </c>
      <c r="R36" s="147"/>
      <c r="S36" s="5"/>
      <c r="T36" s="5"/>
      <c r="U36" s="5"/>
      <c r="V36" s="5"/>
      <c r="W36" s="23"/>
      <c r="X36" s="94"/>
      <c r="Y36" s="5"/>
      <c r="Z36" s="5"/>
      <c r="AA36" s="5"/>
      <c r="AB36" s="5"/>
      <c r="AC36" s="121">
        <v>4</v>
      </c>
      <c r="AD36" s="122" t="s">
        <v>250</v>
      </c>
      <c r="AE36" s="122"/>
      <c r="AF36" s="122"/>
      <c r="AG36" s="3"/>
      <c r="AH36" s="130"/>
    </row>
    <row r="37" spans="1:34" ht="21" customHeight="1">
      <c r="A37" s="130"/>
      <c r="B37" s="3"/>
      <c r="C37" s="132"/>
      <c r="D37" s="132"/>
      <c r="E37" s="132"/>
      <c r="F37" s="121"/>
      <c r="G37" s="9"/>
      <c r="H37" s="10"/>
      <c r="I37" s="5"/>
      <c r="J37" s="16"/>
      <c r="K37" s="5"/>
      <c r="L37" s="19"/>
      <c r="M37" s="5"/>
      <c r="N37" s="5"/>
      <c r="O37" s="5"/>
      <c r="P37" s="5"/>
      <c r="Q37" s="148"/>
      <c r="R37" s="149"/>
      <c r="S37" s="5"/>
      <c r="T37" s="5"/>
      <c r="U37" s="5"/>
      <c r="V37" s="5"/>
      <c r="W37" s="26"/>
      <c r="X37" s="94"/>
      <c r="Y37" s="5"/>
      <c r="Z37" s="5"/>
      <c r="AA37" s="12"/>
      <c r="AB37" s="9"/>
      <c r="AC37" s="121"/>
      <c r="AD37" s="122"/>
      <c r="AE37" s="122"/>
      <c r="AF37" s="122"/>
      <c r="AG37" s="3"/>
      <c r="AH37" s="130"/>
    </row>
    <row r="38" spans="1:34" ht="21" customHeight="1">
      <c r="A38" s="130"/>
      <c r="B38" s="3"/>
      <c r="C38" s="144" t="s">
        <v>229</v>
      </c>
      <c r="D38" s="144"/>
      <c r="E38" s="144"/>
      <c r="F38" s="121">
        <v>2</v>
      </c>
      <c r="G38" s="18"/>
      <c r="H38" s="16"/>
      <c r="I38" s="5"/>
      <c r="J38" s="16"/>
      <c r="K38" s="5"/>
      <c r="L38" s="19"/>
      <c r="M38" s="5"/>
      <c r="N38" s="5"/>
      <c r="O38" s="5"/>
      <c r="P38" s="5"/>
      <c r="Q38" s="148"/>
      <c r="R38" s="149"/>
      <c r="S38" s="5"/>
      <c r="T38" s="5"/>
      <c r="U38" s="5"/>
      <c r="V38" s="5"/>
      <c r="W38" s="26"/>
      <c r="X38" s="94"/>
      <c r="Y38" s="5"/>
      <c r="Z38" s="5"/>
      <c r="AA38" s="15"/>
      <c r="AB38" s="13"/>
      <c r="AC38" s="121">
        <v>3</v>
      </c>
      <c r="AD38" s="122" t="s">
        <v>249</v>
      </c>
      <c r="AE38" s="122"/>
      <c r="AF38" s="122"/>
      <c r="AG38" s="3"/>
      <c r="AH38" s="130"/>
    </row>
    <row r="39" spans="1:34" ht="21" customHeight="1">
      <c r="A39" s="130"/>
      <c r="B39" s="3"/>
      <c r="C39" s="144"/>
      <c r="D39" s="144"/>
      <c r="E39" s="144"/>
      <c r="F39" s="121"/>
      <c r="G39" s="12"/>
      <c r="H39" s="10"/>
      <c r="I39" s="13"/>
      <c r="J39" s="14"/>
      <c r="K39" s="5"/>
      <c r="L39" s="19"/>
      <c r="M39" s="5"/>
      <c r="N39" s="5"/>
      <c r="O39" s="5"/>
      <c r="P39" s="5"/>
      <c r="Q39" s="148"/>
      <c r="R39" s="149"/>
      <c r="S39" s="5"/>
      <c r="T39" s="5"/>
      <c r="U39" s="5"/>
      <c r="V39" s="5"/>
      <c r="W39" s="26"/>
      <c r="X39" s="94"/>
      <c r="Y39" s="17"/>
      <c r="Z39" s="98"/>
      <c r="AA39" s="12"/>
      <c r="AB39" s="5"/>
      <c r="AC39" s="121"/>
      <c r="AD39" s="122"/>
      <c r="AE39" s="122"/>
      <c r="AF39" s="122"/>
      <c r="AG39" s="3"/>
      <c r="AH39" s="130"/>
    </row>
    <row r="40" spans="1:34" ht="21" customHeight="1">
      <c r="A40" s="130"/>
      <c r="B40" s="3"/>
      <c r="C40" s="132" t="s">
        <v>230</v>
      </c>
      <c r="D40" s="132"/>
      <c r="E40" s="132"/>
      <c r="F40" s="121">
        <v>3</v>
      </c>
      <c r="G40" s="5"/>
      <c r="H40" s="14"/>
      <c r="I40" s="5"/>
      <c r="J40" s="5"/>
      <c r="K40" s="5"/>
      <c r="L40" s="19"/>
      <c r="M40" s="5"/>
      <c r="N40" s="5"/>
      <c r="O40" s="5"/>
      <c r="P40" s="5"/>
      <c r="Q40" s="148"/>
      <c r="R40" s="149"/>
      <c r="S40" s="5"/>
      <c r="T40" s="5"/>
      <c r="U40" s="5"/>
      <c r="V40" s="5"/>
      <c r="W40" s="26"/>
      <c r="X40" s="24"/>
      <c r="Y40" s="9"/>
      <c r="Z40" s="9"/>
      <c r="AA40" s="15"/>
      <c r="AB40" s="16"/>
      <c r="AC40" s="121">
        <v>2</v>
      </c>
      <c r="AD40" s="122" t="s">
        <v>248</v>
      </c>
      <c r="AE40" s="122"/>
      <c r="AF40" s="122"/>
      <c r="AG40" s="3"/>
      <c r="AH40" s="130"/>
    </row>
    <row r="41" spans="1:34" ht="21" customHeight="1">
      <c r="A41" s="130"/>
      <c r="B41" s="3"/>
      <c r="C41" s="132"/>
      <c r="D41" s="132"/>
      <c r="E41" s="132"/>
      <c r="F41" s="121"/>
      <c r="G41" s="9"/>
      <c r="H41" s="10"/>
      <c r="I41" s="133" t="s">
        <v>193</v>
      </c>
      <c r="J41" s="124"/>
      <c r="K41" s="5"/>
      <c r="L41" s="19"/>
      <c r="M41" s="5"/>
      <c r="N41" s="5"/>
      <c r="O41" s="5"/>
      <c r="P41" s="5"/>
      <c r="Q41" s="148"/>
      <c r="R41" s="149"/>
      <c r="S41" s="5"/>
      <c r="T41" s="5"/>
      <c r="U41" s="5"/>
      <c r="V41" s="5"/>
      <c r="W41" s="26"/>
      <c r="X41" s="24"/>
      <c r="Y41" s="124" t="s">
        <v>194</v>
      </c>
      <c r="Z41" s="124"/>
      <c r="AA41" s="12"/>
      <c r="AB41" s="10"/>
      <c r="AC41" s="121"/>
      <c r="AD41" s="122"/>
      <c r="AE41" s="122"/>
      <c r="AF41" s="122"/>
      <c r="AG41" s="3"/>
      <c r="AH41" s="130"/>
    </row>
    <row r="42" spans="1:34" ht="21" customHeight="1">
      <c r="A42" s="130"/>
      <c r="B42" s="3"/>
      <c r="C42" s="144" t="s">
        <v>231</v>
      </c>
      <c r="D42" s="144"/>
      <c r="E42" s="144"/>
      <c r="F42" s="121">
        <v>4</v>
      </c>
      <c r="G42" s="13"/>
      <c r="H42" s="14"/>
      <c r="I42" s="133"/>
      <c r="J42" s="124"/>
      <c r="K42" s="5"/>
      <c r="L42" s="19"/>
      <c r="M42" s="5"/>
      <c r="N42" s="5"/>
      <c r="O42" s="5"/>
      <c r="P42" s="5"/>
      <c r="Q42" s="148"/>
      <c r="R42" s="149"/>
      <c r="S42" s="5"/>
      <c r="T42" s="5"/>
      <c r="U42" s="5"/>
      <c r="V42" s="5"/>
      <c r="W42" s="26"/>
      <c r="X42" s="24"/>
      <c r="Y42" s="124"/>
      <c r="Z42" s="124"/>
      <c r="AA42" s="15"/>
      <c r="AB42" s="14"/>
      <c r="AC42" s="121">
        <v>1</v>
      </c>
      <c r="AD42" s="134" t="s">
        <v>247</v>
      </c>
      <c r="AE42" s="134"/>
      <c r="AF42" s="134"/>
      <c r="AG42" s="3"/>
      <c r="AH42" s="130"/>
    </row>
    <row r="43" spans="1:34" ht="21" customHeight="1" thickBot="1">
      <c r="A43" s="131"/>
      <c r="B43" s="3"/>
      <c r="C43" s="144"/>
      <c r="D43" s="144"/>
      <c r="E43" s="144"/>
      <c r="F43" s="121"/>
      <c r="G43" s="5"/>
      <c r="H43" s="5"/>
      <c r="I43" s="5"/>
      <c r="J43" s="5"/>
      <c r="K43" s="5"/>
      <c r="L43" s="19"/>
      <c r="M43" s="5"/>
      <c r="N43" s="5"/>
      <c r="O43" s="5"/>
      <c r="P43" s="5"/>
      <c r="Q43" s="148"/>
      <c r="R43" s="149"/>
      <c r="S43" s="5"/>
      <c r="T43" s="5"/>
      <c r="U43" s="5"/>
      <c r="V43" s="5"/>
      <c r="W43" s="26"/>
      <c r="X43" s="24"/>
      <c r="Y43" s="5"/>
      <c r="Z43" s="5"/>
      <c r="AA43" s="5"/>
      <c r="AB43" s="5"/>
      <c r="AC43" s="121"/>
      <c r="AD43" s="134"/>
      <c r="AE43" s="134"/>
      <c r="AF43" s="134"/>
      <c r="AG43" s="3"/>
      <c r="AH43" s="131"/>
    </row>
    <row r="44" spans="1:34" ht="21" customHeight="1" thickTop="1">
      <c r="A44" s="24"/>
      <c r="B44" s="3"/>
      <c r="C44" s="85"/>
      <c r="D44" s="85"/>
      <c r="E44" s="85"/>
      <c r="F44" s="25"/>
      <c r="G44" s="5"/>
      <c r="H44" s="5"/>
      <c r="I44" s="5"/>
      <c r="J44" s="5"/>
      <c r="K44" s="5"/>
      <c r="L44" s="19"/>
      <c r="M44" s="5"/>
      <c r="N44" s="5"/>
      <c r="O44" s="5"/>
      <c r="P44" s="5"/>
      <c r="Q44" s="148"/>
      <c r="R44" s="149"/>
      <c r="S44" s="5"/>
      <c r="T44" s="5"/>
      <c r="U44" s="5"/>
      <c r="V44" s="5"/>
      <c r="W44" s="26"/>
      <c r="X44" s="24"/>
      <c r="Y44" s="5"/>
      <c r="Z44" s="5"/>
      <c r="AA44" s="5"/>
      <c r="AB44" s="5"/>
      <c r="AC44" s="25"/>
      <c r="AD44" s="86"/>
      <c r="AE44" s="86"/>
      <c r="AF44" s="86"/>
      <c r="AG44" s="3"/>
      <c r="AH44" s="24"/>
    </row>
    <row r="45" spans="1:34" ht="21" customHeight="1" thickBot="1">
      <c r="A45" s="24"/>
      <c r="B45" s="3"/>
      <c r="C45" s="85"/>
      <c r="D45" s="85"/>
      <c r="E45" s="85"/>
      <c r="F45" s="25"/>
      <c r="G45" s="5"/>
      <c r="H45" s="5"/>
      <c r="I45" s="5"/>
      <c r="J45" s="5"/>
      <c r="K45" s="5"/>
      <c r="L45" s="19"/>
      <c r="M45" s="5"/>
      <c r="N45" s="5"/>
      <c r="O45" s="5"/>
      <c r="P45" s="5"/>
      <c r="Q45" s="148"/>
      <c r="R45" s="149"/>
      <c r="S45" s="5"/>
      <c r="T45" s="5"/>
      <c r="U45" s="5"/>
      <c r="V45" s="5"/>
      <c r="W45" s="26"/>
      <c r="X45" s="24"/>
      <c r="Y45" s="5"/>
      <c r="Z45" s="5"/>
      <c r="AA45" s="5"/>
      <c r="AB45" s="5"/>
      <c r="AC45" s="25"/>
      <c r="AD45" s="86"/>
      <c r="AE45" s="86"/>
      <c r="AF45" s="86"/>
      <c r="AG45" s="3"/>
      <c r="AH45" s="24"/>
    </row>
    <row r="46" spans="1:34" ht="21" customHeight="1" thickTop="1">
      <c r="A46" s="129" t="s">
        <v>211</v>
      </c>
      <c r="B46" s="3"/>
      <c r="C46" s="152" t="s">
        <v>232</v>
      </c>
      <c r="D46" s="153"/>
      <c r="E46" s="154"/>
      <c r="F46" s="121">
        <v>1</v>
      </c>
      <c r="G46" s="5"/>
      <c r="H46" s="5"/>
      <c r="I46" s="5"/>
      <c r="J46" s="5"/>
      <c r="K46" s="5"/>
      <c r="L46" s="19"/>
      <c r="M46" s="5"/>
      <c r="N46" s="5"/>
      <c r="O46" s="5"/>
      <c r="P46" s="5"/>
      <c r="Q46" s="148"/>
      <c r="R46" s="149"/>
      <c r="S46" s="5"/>
      <c r="T46" s="5"/>
      <c r="U46" s="5"/>
      <c r="V46" s="5"/>
      <c r="W46" s="26"/>
      <c r="X46" s="24"/>
      <c r="Y46" s="5"/>
      <c r="Z46" s="5"/>
      <c r="AA46" s="5"/>
      <c r="AB46" s="16"/>
      <c r="AC46" s="121">
        <v>4</v>
      </c>
      <c r="AD46" s="122" t="s">
        <v>246</v>
      </c>
      <c r="AE46" s="122"/>
      <c r="AF46" s="122"/>
      <c r="AG46" s="3"/>
      <c r="AH46" s="129" t="s">
        <v>214</v>
      </c>
    </row>
    <row r="47" spans="1:34" ht="21" customHeight="1">
      <c r="A47" s="130"/>
      <c r="B47" s="3"/>
      <c r="C47" s="155"/>
      <c r="D47" s="156"/>
      <c r="E47" s="157"/>
      <c r="F47" s="121"/>
      <c r="G47" s="9"/>
      <c r="H47" s="10"/>
      <c r="I47" s="133" t="s">
        <v>195</v>
      </c>
      <c r="J47" s="124"/>
      <c r="K47" s="5"/>
      <c r="L47" s="19"/>
      <c r="M47" s="5"/>
      <c r="N47" s="5"/>
      <c r="O47" s="5"/>
      <c r="P47" s="5"/>
      <c r="Q47" s="148"/>
      <c r="R47" s="149"/>
      <c r="S47" s="5"/>
      <c r="T47" s="5"/>
      <c r="U47" s="5"/>
      <c r="V47" s="5"/>
      <c r="W47" s="26"/>
      <c r="X47" s="24"/>
      <c r="Y47" s="124" t="s">
        <v>196</v>
      </c>
      <c r="Z47" s="124"/>
      <c r="AA47" s="100"/>
      <c r="AB47" s="9"/>
      <c r="AC47" s="121"/>
      <c r="AD47" s="122"/>
      <c r="AE47" s="122"/>
      <c r="AF47" s="122"/>
      <c r="AG47" s="3"/>
      <c r="AH47" s="130"/>
    </row>
    <row r="48" spans="1:34" ht="21" customHeight="1" thickBot="1">
      <c r="A48" s="130"/>
      <c r="B48" s="3"/>
      <c r="C48" s="152" t="s">
        <v>233</v>
      </c>
      <c r="D48" s="153"/>
      <c r="E48" s="154"/>
      <c r="F48" s="121">
        <v>2</v>
      </c>
      <c r="G48" s="13"/>
      <c r="H48" s="14"/>
      <c r="I48" s="133"/>
      <c r="J48" s="124"/>
      <c r="K48" s="5"/>
      <c r="L48" s="19"/>
      <c r="M48" s="5"/>
      <c r="N48" s="5"/>
      <c r="O48" s="5"/>
      <c r="P48" s="5"/>
      <c r="Q48" s="150"/>
      <c r="R48" s="151"/>
      <c r="S48" s="5"/>
      <c r="T48" s="5"/>
      <c r="U48" s="5"/>
      <c r="V48" s="5"/>
      <c r="W48" s="26"/>
      <c r="X48" s="24"/>
      <c r="Y48" s="124"/>
      <c r="Z48" s="124"/>
      <c r="AA48" s="15"/>
      <c r="AB48" s="13"/>
      <c r="AC48" s="121">
        <v>3</v>
      </c>
      <c r="AD48" s="122" t="s">
        <v>245</v>
      </c>
      <c r="AE48" s="122"/>
      <c r="AF48" s="122"/>
      <c r="AG48" s="3"/>
      <c r="AH48" s="130"/>
    </row>
    <row r="49" spans="1:34" ht="21" customHeight="1" thickTop="1">
      <c r="A49" s="130"/>
      <c r="B49" s="3"/>
      <c r="C49" s="155"/>
      <c r="D49" s="156"/>
      <c r="E49" s="157"/>
      <c r="F49" s="121"/>
      <c r="G49" s="5"/>
      <c r="H49" s="10"/>
      <c r="I49" s="18"/>
      <c r="J49" s="5"/>
      <c r="K49" s="5"/>
      <c r="L49" s="19"/>
      <c r="M49" s="5"/>
      <c r="N49" s="5"/>
      <c r="O49" s="5"/>
      <c r="P49" s="5"/>
      <c r="Q49" s="27"/>
      <c r="R49" s="27"/>
      <c r="S49" s="5"/>
      <c r="T49" s="5"/>
      <c r="U49" s="5"/>
      <c r="V49" s="5"/>
      <c r="W49" s="26"/>
      <c r="X49" s="24"/>
      <c r="Y49" s="5"/>
      <c r="Z49" s="5"/>
      <c r="AA49" s="12"/>
      <c r="AB49" s="5"/>
      <c r="AC49" s="121"/>
      <c r="AD49" s="122"/>
      <c r="AE49" s="122"/>
      <c r="AF49" s="122"/>
      <c r="AG49" s="3"/>
      <c r="AH49" s="130"/>
    </row>
    <row r="50" spans="1:34" ht="21" customHeight="1">
      <c r="A50" s="130"/>
      <c r="B50" s="3"/>
      <c r="C50" s="152" t="s">
        <v>234</v>
      </c>
      <c r="D50" s="153"/>
      <c r="E50" s="154"/>
      <c r="F50" s="121">
        <v>3</v>
      </c>
      <c r="G50" s="18"/>
      <c r="H50" s="14"/>
      <c r="I50" s="9"/>
      <c r="J50" s="10"/>
      <c r="K50" s="5"/>
      <c r="L50" s="19"/>
      <c r="M50" s="5"/>
      <c r="N50" s="5"/>
      <c r="O50" s="5"/>
      <c r="P50" s="5"/>
      <c r="Q50" s="27"/>
      <c r="R50" s="27"/>
      <c r="S50" s="5"/>
      <c r="T50" s="5"/>
      <c r="U50" s="5"/>
      <c r="V50" s="5"/>
      <c r="W50" s="26"/>
      <c r="X50" s="24"/>
      <c r="Y50" s="12"/>
      <c r="Z50" s="9"/>
      <c r="AA50" s="15"/>
      <c r="AB50" s="5"/>
      <c r="AC50" s="121">
        <v>2</v>
      </c>
      <c r="AD50" s="145" t="s">
        <v>244</v>
      </c>
      <c r="AE50" s="145"/>
      <c r="AF50" s="145"/>
      <c r="AG50" s="3"/>
      <c r="AH50" s="130"/>
    </row>
    <row r="51" spans="1:34" ht="21" customHeight="1">
      <c r="A51" s="130"/>
      <c r="B51" s="3"/>
      <c r="C51" s="155"/>
      <c r="D51" s="156"/>
      <c r="E51" s="157"/>
      <c r="F51" s="121"/>
      <c r="G51" s="12"/>
      <c r="H51" s="10"/>
      <c r="I51" s="5"/>
      <c r="J51" s="16"/>
      <c r="K51" s="5"/>
      <c r="L51" s="19"/>
      <c r="M51" s="5"/>
      <c r="N51" s="5"/>
      <c r="O51" s="5"/>
      <c r="P51" s="5"/>
      <c r="Q51" s="27"/>
      <c r="R51" s="27"/>
      <c r="S51" s="5"/>
      <c r="T51" s="5"/>
      <c r="U51" s="5"/>
      <c r="V51" s="5"/>
      <c r="W51" s="26"/>
      <c r="X51" s="24"/>
      <c r="Y51" s="18"/>
      <c r="Z51" s="5"/>
      <c r="AA51" s="12"/>
      <c r="AB51" s="9"/>
      <c r="AC51" s="121"/>
      <c r="AD51" s="145"/>
      <c r="AE51" s="145"/>
      <c r="AF51" s="145"/>
      <c r="AG51" s="3"/>
      <c r="AH51" s="130"/>
    </row>
    <row r="52" spans="1:34" ht="21" customHeight="1">
      <c r="A52" s="130"/>
      <c r="B52" s="3"/>
      <c r="C52" s="152" t="s">
        <v>235</v>
      </c>
      <c r="D52" s="153"/>
      <c r="E52" s="154"/>
      <c r="F52" s="121">
        <v>4</v>
      </c>
      <c r="G52" s="15"/>
      <c r="H52" s="14"/>
      <c r="I52" s="5"/>
      <c r="J52" s="16"/>
      <c r="K52" s="5"/>
      <c r="L52" s="19"/>
      <c r="M52" s="5"/>
      <c r="N52" s="5"/>
      <c r="O52" s="5"/>
      <c r="P52" s="5"/>
      <c r="Q52" s="27"/>
      <c r="R52" s="27"/>
      <c r="S52" s="5"/>
      <c r="T52" s="5"/>
      <c r="U52" s="5"/>
      <c r="V52" s="5"/>
      <c r="W52" s="26"/>
      <c r="X52" s="24"/>
      <c r="Y52" s="18"/>
      <c r="Z52" s="5"/>
      <c r="AA52" s="15"/>
      <c r="AB52" s="13"/>
      <c r="AC52" s="121">
        <v>1</v>
      </c>
      <c r="AD52" s="122" t="s">
        <v>243</v>
      </c>
      <c r="AE52" s="122"/>
      <c r="AF52" s="122"/>
      <c r="AG52" s="3"/>
      <c r="AH52" s="130"/>
    </row>
    <row r="53" spans="1:34" ht="21" customHeight="1">
      <c r="A53" s="130"/>
      <c r="B53" s="3"/>
      <c r="C53" s="155"/>
      <c r="D53" s="156"/>
      <c r="E53" s="157"/>
      <c r="F53" s="121"/>
      <c r="G53" s="5"/>
      <c r="H53" s="5"/>
      <c r="I53" s="5"/>
      <c r="J53" s="16"/>
      <c r="K53" s="5"/>
      <c r="L53" s="19"/>
      <c r="M53" s="5"/>
      <c r="N53" s="5"/>
      <c r="O53" s="5"/>
      <c r="P53" s="5"/>
      <c r="Q53" s="27"/>
      <c r="R53" s="27"/>
      <c r="S53" s="5"/>
      <c r="T53" s="5"/>
      <c r="U53" s="5"/>
      <c r="V53" s="5"/>
      <c r="W53" s="26"/>
      <c r="X53" s="24"/>
      <c r="Y53" s="21"/>
      <c r="Z53" s="17"/>
      <c r="AA53" s="5"/>
      <c r="AB53" s="5"/>
      <c r="AC53" s="121"/>
      <c r="AD53" s="122"/>
      <c r="AE53" s="122"/>
      <c r="AF53" s="122"/>
      <c r="AG53" s="3"/>
      <c r="AH53" s="130"/>
    </row>
    <row r="54" spans="1:34" ht="21" customHeight="1">
      <c r="A54" s="130"/>
      <c r="B54" s="3"/>
      <c r="C54" s="85"/>
      <c r="D54" s="85"/>
      <c r="E54" s="85"/>
      <c r="F54" s="25"/>
      <c r="G54" s="5"/>
      <c r="H54" s="5"/>
      <c r="I54" s="5"/>
      <c r="J54" s="16"/>
      <c r="K54" s="5"/>
      <c r="L54" s="19"/>
      <c r="M54" s="5"/>
      <c r="N54" s="5"/>
      <c r="O54" s="5"/>
      <c r="P54" s="5"/>
      <c r="Q54" s="27"/>
      <c r="R54" s="27"/>
      <c r="S54" s="5"/>
      <c r="T54" s="5"/>
      <c r="U54" s="5"/>
      <c r="V54" s="5"/>
      <c r="W54" s="26"/>
      <c r="X54" s="92"/>
      <c r="Y54" s="21"/>
      <c r="Z54" s="17"/>
      <c r="AA54" s="5"/>
      <c r="AB54" s="5"/>
      <c r="AC54" s="25"/>
      <c r="AD54" s="86"/>
      <c r="AE54" s="86"/>
      <c r="AF54" s="86"/>
      <c r="AG54" s="3"/>
      <c r="AH54" s="130"/>
    </row>
    <row r="55" spans="1:34" ht="21" customHeight="1">
      <c r="A55" s="130"/>
      <c r="B55" s="3"/>
      <c r="C55" s="85"/>
      <c r="D55" s="85"/>
      <c r="E55" s="85"/>
      <c r="F55" s="25"/>
      <c r="G55" s="5"/>
      <c r="H55" s="5"/>
      <c r="I55" s="5"/>
      <c r="J55" s="16"/>
      <c r="K55" s="12"/>
      <c r="L55" s="91"/>
      <c r="M55" s="5"/>
      <c r="N55" s="5"/>
      <c r="O55" s="5"/>
      <c r="P55" s="5"/>
      <c r="Q55" s="27"/>
      <c r="R55" s="27"/>
      <c r="S55" s="5"/>
      <c r="T55" s="5"/>
      <c r="U55" s="5"/>
      <c r="V55" s="5"/>
      <c r="W55" s="97"/>
      <c r="X55" s="96"/>
      <c r="Y55" s="25"/>
      <c r="Z55" s="25"/>
      <c r="AA55" s="5"/>
      <c r="AB55" s="5"/>
      <c r="AC55" s="25"/>
      <c r="AD55" s="86"/>
      <c r="AE55" s="86"/>
      <c r="AF55" s="86"/>
      <c r="AG55" s="3"/>
      <c r="AH55" s="130"/>
    </row>
    <row r="56" spans="1:34" ht="21" customHeight="1">
      <c r="A56" s="130"/>
      <c r="B56" s="3"/>
      <c r="C56" s="158" t="s">
        <v>236</v>
      </c>
      <c r="D56" s="158"/>
      <c r="E56" s="158"/>
      <c r="F56" s="121">
        <v>1</v>
      </c>
      <c r="G56" s="18"/>
      <c r="H56" s="5"/>
      <c r="I56" s="5"/>
      <c r="J56" s="16"/>
      <c r="K56" s="5"/>
      <c r="L56" s="6"/>
      <c r="M56" s="5"/>
      <c r="N56" s="5"/>
      <c r="O56" s="5"/>
      <c r="P56" s="5"/>
      <c r="Q56" s="27"/>
      <c r="R56" s="27"/>
      <c r="S56" s="5"/>
      <c r="T56" s="5"/>
      <c r="U56" s="5"/>
      <c r="V56" s="5"/>
      <c r="W56" s="28"/>
      <c r="X56" s="94"/>
      <c r="Y56" s="5"/>
      <c r="Z56" s="5"/>
      <c r="AA56" s="5"/>
      <c r="AB56" s="5"/>
      <c r="AC56" s="121">
        <v>4</v>
      </c>
      <c r="AD56" s="122" t="s">
        <v>262</v>
      </c>
      <c r="AE56" s="122"/>
      <c r="AF56" s="122"/>
      <c r="AG56" s="3"/>
      <c r="AH56" s="130"/>
    </row>
    <row r="57" spans="1:34" ht="21" customHeight="1">
      <c r="A57" s="130"/>
      <c r="B57" s="3"/>
      <c r="C57" s="158"/>
      <c r="D57" s="158"/>
      <c r="E57" s="158"/>
      <c r="F57" s="121"/>
      <c r="G57" s="12"/>
      <c r="H57" s="10"/>
      <c r="I57" s="17"/>
      <c r="J57" s="16"/>
      <c r="K57" s="5"/>
      <c r="L57" s="6"/>
      <c r="M57" s="5"/>
      <c r="N57" s="5"/>
      <c r="O57" s="5"/>
      <c r="P57" s="5"/>
      <c r="Q57" s="27"/>
      <c r="R57" s="27"/>
      <c r="S57" s="5"/>
      <c r="T57" s="5"/>
      <c r="U57" s="5"/>
      <c r="V57" s="5"/>
      <c r="W57" s="28"/>
      <c r="X57" s="94"/>
      <c r="Y57" s="5"/>
      <c r="Z57" s="17"/>
      <c r="AA57" s="12"/>
      <c r="AB57" s="9"/>
      <c r="AC57" s="121"/>
      <c r="AD57" s="122"/>
      <c r="AE57" s="122"/>
      <c r="AF57" s="122"/>
      <c r="AG57" s="3"/>
      <c r="AH57" s="130"/>
    </row>
    <row r="58" spans="1:34" ht="21" customHeight="1">
      <c r="A58" s="130"/>
      <c r="B58" s="3"/>
      <c r="C58" s="159" t="s">
        <v>237</v>
      </c>
      <c r="D58" s="159"/>
      <c r="E58" s="159"/>
      <c r="F58" s="121">
        <v>2</v>
      </c>
      <c r="G58" s="15"/>
      <c r="H58" s="14"/>
      <c r="I58" s="17"/>
      <c r="J58" s="16"/>
      <c r="K58" s="5"/>
      <c r="L58" s="6"/>
      <c r="M58" s="5"/>
      <c r="N58" s="5"/>
      <c r="O58" s="5"/>
      <c r="P58" s="5"/>
      <c r="Q58" s="27"/>
      <c r="R58" s="27"/>
      <c r="S58" s="5"/>
      <c r="T58" s="5"/>
      <c r="U58" s="5"/>
      <c r="V58" s="5"/>
      <c r="W58" s="28"/>
      <c r="X58" s="94"/>
      <c r="Y58" s="5"/>
      <c r="Z58" s="17"/>
      <c r="AA58" s="15"/>
      <c r="AB58" s="13"/>
      <c r="AC58" s="121">
        <v>3</v>
      </c>
      <c r="AD58" s="122" t="s">
        <v>242</v>
      </c>
      <c r="AE58" s="122"/>
      <c r="AF58" s="122"/>
      <c r="AG58" s="3"/>
      <c r="AH58" s="130"/>
    </row>
    <row r="59" spans="1:34" ht="21" customHeight="1">
      <c r="A59" s="130"/>
      <c r="B59" s="3"/>
      <c r="C59" s="159"/>
      <c r="D59" s="159"/>
      <c r="E59" s="159"/>
      <c r="F59" s="121"/>
      <c r="G59" s="18"/>
      <c r="H59" s="10"/>
      <c r="I59" s="13"/>
      <c r="J59" s="14"/>
      <c r="K59" s="5"/>
      <c r="L59" s="6"/>
      <c r="M59" s="5"/>
      <c r="N59" s="5"/>
      <c r="O59" s="5"/>
      <c r="P59" s="5"/>
      <c r="Q59" s="5"/>
      <c r="R59" s="5"/>
      <c r="S59" s="5"/>
      <c r="T59" s="5"/>
      <c r="U59" s="5"/>
      <c r="V59" s="5"/>
      <c r="W59" s="28"/>
      <c r="X59" s="94"/>
      <c r="Y59" s="5"/>
      <c r="Z59" s="16"/>
      <c r="AA59" s="12"/>
      <c r="AB59" s="5"/>
      <c r="AC59" s="121"/>
      <c r="AD59" s="122"/>
      <c r="AE59" s="122"/>
      <c r="AF59" s="122"/>
      <c r="AG59" s="3"/>
      <c r="AH59" s="130"/>
    </row>
    <row r="60" spans="1:34" ht="21" customHeight="1">
      <c r="A60" s="130"/>
      <c r="B60" s="3"/>
      <c r="C60" s="159" t="s">
        <v>238</v>
      </c>
      <c r="D60" s="159"/>
      <c r="E60" s="159"/>
      <c r="F60" s="121">
        <v>3</v>
      </c>
      <c r="G60" s="5"/>
      <c r="H60" s="14"/>
      <c r="I60" s="5"/>
      <c r="J60" s="5"/>
      <c r="K60" s="5"/>
      <c r="L60" s="6"/>
      <c r="M60" s="5"/>
      <c r="N60" s="5"/>
      <c r="O60" s="5"/>
      <c r="P60" s="5"/>
      <c r="Q60" s="5"/>
      <c r="R60" s="5"/>
      <c r="S60" s="5"/>
      <c r="T60" s="5"/>
      <c r="U60" s="5"/>
      <c r="V60" s="5"/>
      <c r="W60" s="28"/>
      <c r="X60" s="24"/>
      <c r="Y60" s="9"/>
      <c r="Z60" s="9"/>
      <c r="AA60" s="15"/>
      <c r="AB60" s="16"/>
      <c r="AC60" s="121">
        <v>2</v>
      </c>
      <c r="AD60" s="122" t="s">
        <v>241</v>
      </c>
      <c r="AE60" s="122"/>
      <c r="AF60" s="122"/>
      <c r="AG60" s="3"/>
      <c r="AH60" s="130"/>
    </row>
    <row r="61" spans="1:34" ht="21" customHeight="1">
      <c r="A61" s="130"/>
      <c r="B61" s="3"/>
      <c r="C61" s="159"/>
      <c r="D61" s="159"/>
      <c r="E61" s="159"/>
      <c r="F61" s="121"/>
      <c r="G61" s="9"/>
      <c r="H61" s="10"/>
      <c r="I61" s="133" t="s">
        <v>197</v>
      </c>
      <c r="J61" s="124"/>
      <c r="K61" s="5"/>
      <c r="L61" s="6"/>
      <c r="M61" s="5"/>
      <c r="N61" s="5"/>
      <c r="O61" s="5"/>
      <c r="P61" s="5"/>
      <c r="Q61" s="5"/>
      <c r="R61" s="5"/>
      <c r="S61" s="5"/>
      <c r="T61" s="5"/>
      <c r="U61" s="5"/>
      <c r="V61" s="5"/>
      <c r="W61" s="28"/>
      <c r="X61" s="24"/>
      <c r="Y61" s="124" t="s">
        <v>198</v>
      </c>
      <c r="Z61" s="124"/>
      <c r="AA61" s="12"/>
      <c r="AB61" s="10"/>
      <c r="AC61" s="121"/>
      <c r="AD61" s="122"/>
      <c r="AE61" s="122"/>
      <c r="AF61" s="122"/>
      <c r="AG61" s="3"/>
      <c r="AH61" s="130"/>
    </row>
    <row r="62" spans="1:34" ht="21" customHeight="1">
      <c r="A62" s="130"/>
      <c r="B62" s="3"/>
      <c r="C62" s="159" t="s">
        <v>239</v>
      </c>
      <c r="D62" s="159"/>
      <c r="E62" s="159"/>
      <c r="F62" s="121">
        <v>4</v>
      </c>
      <c r="G62" s="13"/>
      <c r="H62" s="14"/>
      <c r="I62" s="133"/>
      <c r="J62" s="124"/>
      <c r="K62" s="5"/>
      <c r="L62" s="6"/>
      <c r="M62" s="5"/>
      <c r="N62" s="5"/>
      <c r="O62" s="5"/>
      <c r="P62" s="5"/>
      <c r="Q62" s="5"/>
      <c r="R62" s="5"/>
      <c r="S62" s="5"/>
      <c r="T62" s="5"/>
      <c r="U62" s="5"/>
      <c r="V62" s="5"/>
      <c r="W62" s="28"/>
      <c r="X62" s="24"/>
      <c r="Y62" s="124"/>
      <c r="Z62" s="124"/>
      <c r="AA62" s="15"/>
      <c r="AB62" s="14"/>
      <c r="AC62" s="121">
        <v>1</v>
      </c>
      <c r="AD62" s="134" t="s">
        <v>240</v>
      </c>
      <c r="AE62" s="134"/>
      <c r="AF62" s="134"/>
      <c r="AG62" s="3"/>
      <c r="AH62" s="130"/>
    </row>
    <row r="63" spans="1:34" ht="21" customHeight="1" thickBot="1">
      <c r="A63" s="131"/>
      <c r="B63" s="3"/>
      <c r="C63" s="159"/>
      <c r="D63" s="159"/>
      <c r="E63" s="159"/>
      <c r="F63" s="121"/>
      <c r="G63" s="5"/>
      <c r="H63" s="5"/>
      <c r="I63" s="5"/>
      <c r="J63" s="5"/>
      <c r="K63" s="5"/>
      <c r="L63" s="29"/>
      <c r="M63" s="30"/>
      <c r="N63" s="5"/>
      <c r="O63" s="5"/>
      <c r="P63" s="5"/>
      <c r="Q63" s="5"/>
      <c r="R63" s="5"/>
      <c r="S63" s="5"/>
      <c r="T63" s="5"/>
      <c r="U63" s="5"/>
      <c r="V63" s="30"/>
      <c r="W63" s="31"/>
      <c r="X63" s="24"/>
      <c r="Y63" s="5"/>
      <c r="Z63" s="5"/>
      <c r="AA63" s="5"/>
      <c r="AB63" s="5"/>
      <c r="AC63" s="121"/>
      <c r="AD63" s="134"/>
      <c r="AE63" s="134"/>
      <c r="AF63" s="134"/>
      <c r="AG63" s="3"/>
      <c r="AH63" s="131"/>
    </row>
    <row r="64" spans="1:34" ht="14.2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</sheetData>
  <sheetProtection/>
  <mergeCells count="125">
    <mergeCell ref="C60:E61"/>
    <mergeCell ref="F60:F61"/>
    <mergeCell ref="AC60:AC61"/>
    <mergeCell ref="AD60:AF61"/>
    <mergeCell ref="I61:J62"/>
    <mergeCell ref="Y61:Z62"/>
    <mergeCell ref="C62:E63"/>
    <mergeCell ref="F62:F63"/>
    <mergeCell ref="AC62:AC63"/>
    <mergeCell ref="AD62:AF63"/>
    <mergeCell ref="AD48:AF49"/>
    <mergeCell ref="C50:E51"/>
    <mergeCell ref="F50:F51"/>
    <mergeCell ref="AC50:AC51"/>
    <mergeCell ref="AD50:AF51"/>
    <mergeCell ref="C58:E59"/>
    <mergeCell ref="F58:F59"/>
    <mergeCell ref="AC58:AC59"/>
    <mergeCell ref="AD58:AF59"/>
    <mergeCell ref="AH46:AH63"/>
    <mergeCell ref="I47:J48"/>
    <mergeCell ref="Y47:Z48"/>
    <mergeCell ref="C48:E49"/>
    <mergeCell ref="F48:F49"/>
    <mergeCell ref="C52:E53"/>
    <mergeCell ref="F52:F53"/>
    <mergeCell ref="AC52:AC53"/>
    <mergeCell ref="AD52:AF53"/>
    <mergeCell ref="C56:E57"/>
    <mergeCell ref="AD40:AF41"/>
    <mergeCell ref="A46:A63"/>
    <mergeCell ref="C46:E47"/>
    <mergeCell ref="F46:F47"/>
    <mergeCell ref="AC46:AC47"/>
    <mergeCell ref="AD46:AF47"/>
    <mergeCell ref="F56:F57"/>
    <mergeCell ref="AC56:AC57"/>
    <mergeCell ref="AD56:AF57"/>
    <mergeCell ref="AC48:AC49"/>
    <mergeCell ref="AD32:AF33"/>
    <mergeCell ref="C36:E37"/>
    <mergeCell ref="F36:F37"/>
    <mergeCell ref="Q36:R48"/>
    <mergeCell ref="AC36:AC37"/>
    <mergeCell ref="AD36:AF37"/>
    <mergeCell ref="C38:E39"/>
    <mergeCell ref="F38:F39"/>
    <mergeCell ref="AC38:AC39"/>
    <mergeCell ref="AD38:AF39"/>
    <mergeCell ref="AD42:AF43"/>
    <mergeCell ref="AH26:AH43"/>
    <mergeCell ref="I27:J28"/>
    <mergeCell ref="Y27:Z28"/>
    <mergeCell ref="C28:E29"/>
    <mergeCell ref="F28:F29"/>
    <mergeCell ref="AC28:AC29"/>
    <mergeCell ref="AD28:AF29"/>
    <mergeCell ref="C30:E31"/>
    <mergeCell ref="F30:F31"/>
    <mergeCell ref="AD26:AF27"/>
    <mergeCell ref="AD30:AF31"/>
    <mergeCell ref="C32:E33"/>
    <mergeCell ref="F32:F33"/>
    <mergeCell ref="AC32:AC33"/>
    <mergeCell ref="I41:J42"/>
    <mergeCell ref="Y41:Z42"/>
    <mergeCell ref="C42:E43"/>
    <mergeCell ref="F42:F43"/>
    <mergeCell ref="AC42:AC43"/>
    <mergeCell ref="AC22:AC23"/>
    <mergeCell ref="A26:A43"/>
    <mergeCell ref="C26:E27"/>
    <mergeCell ref="F26:F27"/>
    <mergeCell ref="Q26:R32"/>
    <mergeCell ref="AC26:AC27"/>
    <mergeCell ref="AC30:AC31"/>
    <mergeCell ref="C40:E41"/>
    <mergeCell ref="F40:F41"/>
    <mergeCell ref="AC40:AC41"/>
    <mergeCell ref="C12:E13"/>
    <mergeCell ref="F12:F13"/>
    <mergeCell ref="AC12:AC13"/>
    <mergeCell ref="AD12:AF13"/>
    <mergeCell ref="AD20:AF21"/>
    <mergeCell ref="I21:J22"/>
    <mergeCell ref="AD22:AF23"/>
    <mergeCell ref="F20:F21"/>
    <mergeCell ref="AC20:AC21"/>
    <mergeCell ref="Y21:Z22"/>
    <mergeCell ref="AH6:AH23"/>
    <mergeCell ref="I7:J8"/>
    <mergeCell ref="Y7:Z8"/>
    <mergeCell ref="C8:E9"/>
    <mergeCell ref="F8:F9"/>
    <mergeCell ref="AC8:AC9"/>
    <mergeCell ref="AD8:AF9"/>
    <mergeCell ref="C10:E11"/>
    <mergeCell ref="AC16:AC17"/>
    <mergeCell ref="AD16:AF17"/>
    <mergeCell ref="A6:A23"/>
    <mergeCell ref="C6:E7"/>
    <mergeCell ref="F6:F7"/>
    <mergeCell ref="F10:F11"/>
    <mergeCell ref="C16:E17"/>
    <mergeCell ref="F16:F17"/>
    <mergeCell ref="C18:E19"/>
    <mergeCell ref="F18:F19"/>
    <mergeCell ref="C20:E21"/>
    <mergeCell ref="C22:E23"/>
    <mergeCell ref="D1:AD2"/>
    <mergeCell ref="AA3:AG3"/>
    <mergeCell ref="C4:E4"/>
    <mergeCell ref="K4:M4"/>
    <mergeCell ref="P4:S4"/>
    <mergeCell ref="V4:X4"/>
    <mergeCell ref="G5:J5"/>
    <mergeCell ref="L5:W5"/>
    <mergeCell ref="Y5:AB5"/>
    <mergeCell ref="F22:F23"/>
    <mergeCell ref="AC18:AC19"/>
    <mergeCell ref="AD18:AF19"/>
    <mergeCell ref="AC10:AC11"/>
    <mergeCell ref="AD10:AF11"/>
    <mergeCell ref="AC6:AC7"/>
    <mergeCell ref="AD6:AF7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H67"/>
  <sheetViews>
    <sheetView view="pageBreakPreview" zoomScale="60" zoomScalePageLayoutView="0" workbookViewId="0" topLeftCell="A1">
      <selection activeCell="AG15" sqref="AG15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101"/>
      <c r="B1" s="101"/>
      <c r="C1" s="160" t="s">
        <v>14</v>
      </c>
      <c r="D1" s="160"/>
      <c r="E1" s="160"/>
      <c r="F1" s="160"/>
      <c r="G1" s="160"/>
      <c r="H1" s="160"/>
      <c r="I1" s="160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61" t="s">
        <v>15</v>
      </c>
      <c r="U1" s="161"/>
      <c r="V1" s="161"/>
      <c r="W1" s="161"/>
      <c r="X1" s="162" t="str">
        <f>'組み合わせ'!A6</f>
        <v>宇都宮市清原体育館Ｂ</v>
      </c>
      <c r="Y1" s="162"/>
      <c r="Z1" s="162"/>
      <c r="AA1" s="162"/>
      <c r="AB1" s="162"/>
      <c r="AC1" s="162"/>
      <c r="AD1" s="162"/>
      <c r="AE1" s="162"/>
      <c r="AF1" s="162"/>
      <c r="AG1" s="162"/>
      <c r="AH1" s="101"/>
    </row>
    <row r="2" spans="1:34" ht="24.75" customHeight="1">
      <c r="A2" s="101"/>
      <c r="B2" s="101"/>
      <c r="C2" s="101"/>
      <c r="D2" s="163">
        <f>'組み合わせ'!G5</f>
        <v>42560</v>
      </c>
      <c r="E2" s="163"/>
      <c r="F2" s="163"/>
      <c r="G2" s="163"/>
      <c r="H2" s="163"/>
      <c r="I2" s="163"/>
      <c r="J2" s="163"/>
      <c r="K2" s="163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62" t="s">
        <v>209</v>
      </c>
      <c r="Z2" s="162"/>
      <c r="AA2" s="162"/>
      <c r="AB2" s="162"/>
      <c r="AC2" s="162"/>
      <c r="AD2" s="162"/>
      <c r="AE2" s="162"/>
      <c r="AF2" s="162"/>
      <c r="AG2" s="101"/>
      <c r="AH2" s="101"/>
    </row>
    <row r="3" spans="1:34" ht="24.75" customHeight="1">
      <c r="A3" s="101"/>
      <c r="B3" s="101"/>
      <c r="C3" s="101"/>
      <c r="D3" s="101"/>
      <c r="E3" s="101"/>
      <c r="F3" s="101"/>
      <c r="G3" s="101"/>
      <c r="H3" s="101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01"/>
      <c r="AA3" s="101"/>
      <c r="AB3" s="101"/>
      <c r="AC3" s="101"/>
      <c r="AD3" s="101"/>
      <c r="AE3" s="101"/>
      <c r="AF3" s="101"/>
      <c r="AG3" s="101"/>
      <c r="AH3" s="101"/>
    </row>
    <row r="4" spans="1:34" ht="24.75" customHeight="1">
      <c r="A4" s="101"/>
      <c r="B4" s="101"/>
      <c r="C4" s="101"/>
      <c r="D4" s="101"/>
      <c r="E4" s="32" t="s">
        <v>16</v>
      </c>
      <c r="F4" s="32"/>
      <c r="G4" s="101"/>
      <c r="H4" s="11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11"/>
      <c r="Z4" s="101"/>
      <c r="AA4" s="101"/>
      <c r="AB4" s="32" t="s">
        <v>17</v>
      </c>
      <c r="AC4" s="32"/>
      <c r="AD4" s="101"/>
      <c r="AE4" s="101"/>
      <c r="AF4" s="101"/>
      <c r="AG4" s="101"/>
      <c r="AH4" s="101"/>
    </row>
    <row r="5" spans="1:34" ht="24.75" customHeight="1">
      <c r="A5" s="101"/>
      <c r="B5" s="101"/>
      <c r="C5" s="110"/>
      <c r="D5" s="110"/>
      <c r="E5" s="110"/>
      <c r="F5" s="110"/>
      <c r="G5" s="110"/>
      <c r="H5" s="112"/>
      <c r="I5" s="110"/>
      <c r="J5" s="110"/>
      <c r="K5" s="110"/>
      <c r="L5" s="110"/>
      <c r="M5" s="110"/>
      <c r="N5" s="110"/>
      <c r="O5" s="101"/>
      <c r="P5" s="101"/>
      <c r="Q5" s="101"/>
      <c r="R5" s="101"/>
      <c r="S5" s="101"/>
      <c r="T5" s="110"/>
      <c r="U5" s="110"/>
      <c r="V5" s="110"/>
      <c r="W5" s="110"/>
      <c r="X5" s="110"/>
      <c r="Y5" s="112"/>
      <c r="Z5" s="110"/>
      <c r="AA5" s="110"/>
      <c r="AB5" s="110"/>
      <c r="AC5" s="110"/>
      <c r="AD5" s="110"/>
      <c r="AE5" s="110"/>
      <c r="AF5" s="101"/>
      <c r="AG5" s="101"/>
      <c r="AH5" s="101"/>
    </row>
    <row r="6" spans="1:34" ht="24.75" customHeight="1">
      <c r="A6" s="101"/>
      <c r="B6" s="111"/>
      <c r="C6" s="101"/>
      <c r="D6" s="101"/>
      <c r="E6" s="113"/>
      <c r="F6" s="114"/>
      <c r="G6" s="101"/>
      <c r="H6" s="113"/>
      <c r="I6" s="101"/>
      <c r="J6" s="114"/>
      <c r="K6" s="113"/>
      <c r="L6" s="101"/>
      <c r="M6" s="101"/>
      <c r="N6" s="111"/>
      <c r="O6" s="101"/>
      <c r="P6" s="101"/>
      <c r="Q6" s="101"/>
      <c r="R6" s="101"/>
      <c r="S6" s="111"/>
      <c r="T6" s="101"/>
      <c r="U6" s="101"/>
      <c r="V6" s="113"/>
      <c r="W6" s="114"/>
      <c r="X6" s="101"/>
      <c r="Y6" s="113"/>
      <c r="Z6" s="101"/>
      <c r="AA6" s="114"/>
      <c r="AB6" s="113"/>
      <c r="AC6" s="101"/>
      <c r="AD6" s="101"/>
      <c r="AE6" s="111"/>
      <c r="AF6" s="101"/>
      <c r="AG6" s="101"/>
      <c r="AH6" s="101"/>
    </row>
    <row r="7" spans="1:34" ht="24.75" customHeight="1">
      <c r="A7" s="101"/>
      <c r="B7" s="164">
        <v>1</v>
      </c>
      <c r="C7" s="164"/>
      <c r="D7" s="33"/>
      <c r="E7" s="33"/>
      <c r="F7" s="164">
        <v>2</v>
      </c>
      <c r="G7" s="164"/>
      <c r="H7" s="33"/>
      <c r="I7" s="33"/>
      <c r="J7" s="164">
        <v>3</v>
      </c>
      <c r="K7" s="164"/>
      <c r="L7" s="33"/>
      <c r="M7" s="33"/>
      <c r="N7" s="164">
        <v>4</v>
      </c>
      <c r="O7" s="164"/>
      <c r="P7" s="101"/>
      <c r="Q7" s="33"/>
      <c r="R7" s="33"/>
      <c r="S7" s="164">
        <v>1</v>
      </c>
      <c r="T7" s="164"/>
      <c r="U7" s="33"/>
      <c r="V7" s="33"/>
      <c r="W7" s="164">
        <v>2</v>
      </c>
      <c r="X7" s="164"/>
      <c r="Y7" s="33"/>
      <c r="Z7" s="33"/>
      <c r="AA7" s="164">
        <v>3</v>
      </c>
      <c r="AB7" s="164"/>
      <c r="AC7" s="33"/>
      <c r="AD7" s="33"/>
      <c r="AE7" s="164">
        <v>4</v>
      </c>
      <c r="AF7" s="164"/>
      <c r="AG7" s="101"/>
      <c r="AH7" s="101"/>
    </row>
    <row r="8" spans="1:34" ht="24.75" customHeight="1">
      <c r="A8" s="101"/>
      <c r="B8" s="165" t="str">
        <f>'組み合わせ'!C6</f>
        <v>ＦＣ　ＶＡＬＯＮ</v>
      </c>
      <c r="C8" s="165"/>
      <c r="D8" s="34"/>
      <c r="E8" s="34"/>
      <c r="F8" s="165" t="str">
        <f>'組み合わせ'!C8</f>
        <v>北郷・千歳ＦＣ</v>
      </c>
      <c r="G8" s="165"/>
      <c r="H8" s="34"/>
      <c r="I8" s="34"/>
      <c r="J8" s="165" t="str">
        <f>'組み合わせ'!C10</f>
        <v>落合ＳＣ２００２日光</v>
      </c>
      <c r="K8" s="165"/>
      <c r="L8" s="34"/>
      <c r="M8" s="34"/>
      <c r="N8" s="165" t="str">
        <f>'組み合わせ'!C12</f>
        <v>昭和・戸祭ＳＣ</v>
      </c>
      <c r="O8" s="165"/>
      <c r="P8" s="115"/>
      <c r="Q8" s="34"/>
      <c r="R8" s="34"/>
      <c r="S8" s="165" t="str">
        <f>'組み合わせ'!C16</f>
        <v>ＦＣ西那須２１アストロ</v>
      </c>
      <c r="T8" s="165"/>
      <c r="U8" s="34"/>
      <c r="V8" s="34"/>
      <c r="W8" s="165" t="str">
        <f>'組み合わせ'!C18</f>
        <v>ＦＣ氏家</v>
      </c>
      <c r="X8" s="165"/>
      <c r="Y8" s="34"/>
      <c r="Z8" s="34"/>
      <c r="AA8" s="165" t="str">
        <f>'組み合わせ'!C20</f>
        <v>祖母井クラブ</v>
      </c>
      <c r="AB8" s="165"/>
      <c r="AC8" s="34"/>
      <c r="AD8" s="34"/>
      <c r="AE8" s="165" t="str">
        <f>'組み合わせ'!C22</f>
        <v>陽東フットボール・サラ</v>
      </c>
      <c r="AF8" s="165"/>
      <c r="AG8" s="101"/>
      <c r="AH8" s="101"/>
    </row>
    <row r="9" spans="1:34" ht="24.75" customHeight="1">
      <c r="A9" s="101"/>
      <c r="B9" s="165"/>
      <c r="C9" s="165"/>
      <c r="D9" s="34"/>
      <c r="E9" s="34"/>
      <c r="F9" s="165"/>
      <c r="G9" s="165"/>
      <c r="H9" s="34"/>
      <c r="I9" s="34"/>
      <c r="J9" s="165"/>
      <c r="K9" s="165"/>
      <c r="L9" s="34"/>
      <c r="M9" s="34"/>
      <c r="N9" s="165"/>
      <c r="O9" s="165"/>
      <c r="P9" s="115"/>
      <c r="Q9" s="34"/>
      <c r="R9" s="34"/>
      <c r="S9" s="165"/>
      <c r="T9" s="165"/>
      <c r="U9" s="34"/>
      <c r="V9" s="34"/>
      <c r="W9" s="165"/>
      <c r="X9" s="165"/>
      <c r="Y9" s="34"/>
      <c r="Z9" s="34"/>
      <c r="AA9" s="165"/>
      <c r="AB9" s="165"/>
      <c r="AC9" s="34"/>
      <c r="AD9" s="34"/>
      <c r="AE9" s="165"/>
      <c r="AF9" s="165"/>
      <c r="AG9" s="101"/>
      <c r="AH9" s="101"/>
    </row>
    <row r="10" spans="1:34" ht="24.75" customHeight="1">
      <c r="A10" s="101"/>
      <c r="B10" s="165"/>
      <c r="C10" s="165"/>
      <c r="D10" s="34"/>
      <c r="E10" s="34"/>
      <c r="F10" s="165"/>
      <c r="G10" s="165"/>
      <c r="H10" s="34"/>
      <c r="I10" s="34"/>
      <c r="J10" s="165"/>
      <c r="K10" s="165"/>
      <c r="L10" s="34"/>
      <c r="M10" s="34"/>
      <c r="N10" s="165"/>
      <c r="O10" s="165"/>
      <c r="P10" s="115"/>
      <c r="Q10" s="34"/>
      <c r="R10" s="34"/>
      <c r="S10" s="165"/>
      <c r="T10" s="165"/>
      <c r="U10" s="34"/>
      <c r="V10" s="34"/>
      <c r="W10" s="165"/>
      <c r="X10" s="165"/>
      <c r="Y10" s="34"/>
      <c r="Z10" s="34"/>
      <c r="AA10" s="165"/>
      <c r="AB10" s="165"/>
      <c r="AC10" s="34"/>
      <c r="AD10" s="34"/>
      <c r="AE10" s="165"/>
      <c r="AF10" s="165"/>
      <c r="AG10" s="101"/>
      <c r="AH10" s="101"/>
    </row>
    <row r="11" spans="1:34" ht="24.75" customHeight="1">
      <c r="A11" s="101"/>
      <c r="B11" s="165"/>
      <c r="C11" s="165"/>
      <c r="D11" s="34"/>
      <c r="E11" s="34"/>
      <c r="F11" s="165"/>
      <c r="G11" s="165"/>
      <c r="H11" s="34"/>
      <c r="I11" s="34"/>
      <c r="J11" s="165"/>
      <c r="K11" s="165"/>
      <c r="L11" s="34"/>
      <c r="M11" s="34"/>
      <c r="N11" s="165"/>
      <c r="O11" s="165"/>
      <c r="P11" s="115"/>
      <c r="Q11" s="34"/>
      <c r="R11" s="34"/>
      <c r="S11" s="165"/>
      <c r="T11" s="165"/>
      <c r="U11" s="34"/>
      <c r="V11" s="34"/>
      <c r="W11" s="165"/>
      <c r="X11" s="165"/>
      <c r="Y11" s="34"/>
      <c r="Z11" s="34"/>
      <c r="AA11" s="165"/>
      <c r="AB11" s="165"/>
      <c r="AC11" s="34"/>
      <c r="AD11" s="34"/>
      <c r="AE11" s="165"/>
      <c r="AF11" s="165"/>
      <c r="AG11" s="101"/>
      <c r="AH11" s="101"/>
    </row>
    <row r="12" spans="1:34" ht="24.75" customHeight="1">
      <c r="A12" s="101"/>
      <c r="B12" s="165"/>
      <c r="C12" s="165"/>
      <c r="D12" s="34"/>
      <c r="E12" s="34"/>
      <c r="F12" s="165"/>
      <c r="G12" s="165"/>
      <c r="H12" s="34"/>
      <c r="I12" s="34"/>
      <c r="J12" s="165"/>
      <c r="K12" s="165"/>
      <c r="L12" s="34"/>
      <c r="M12" s="34"/>
      <c r="N12" s="165"/>
      <c r="O12" s="165"/>
      <c r="P12" s="115"/>
      <c r="Q12" s="34"/>
      <c r="R12" s="34"/>
      <c r="S12" s="165"/>
      <c r="T12" s="165"/>
      <c r="U12" s="34"/>
      <c r="V12" s="34"/>
      <c r="W12" s="165"/>
      <c r="X12" s="165"/>
      <c r="Y12" s="34"/>
      <c r="Z12" s="34"/>
      <c r="AA12" s="165"/>
      <c r="AB12" s="165"/>
      <c r="AC12" s="34"/>
      <c r="AD12" s="34"/>
      <c r="AE12" s="165"/>
      <c r="AF12" s="165"/>
      <c r="AG12" s="101"/>
      <c r="AH12" s="101"/>
    </row>
    <row r="13" spans="1:34" ht="24.75" customHeight="1">
      <c r="A13" s="101"/>
      <c r="B13" s="165"/>
      <c r="C13" s="165"/>
      <c r="D13" s="34"/>
      <c r="E13" s="34"/>
      <c r="F13" s="165"/>
      <c r="G13" s="165"/>
      <c r="H13" s="34"/>
      <c r="I13" s="34"/>
      <c r="J13" s="165"/>
      <c r="K13" s="165"/>
      <c r="L13" s="34"/>
      <c r="M13" s="34"/>
      <c r="N13" s="165"/>
      <c r="O13" s="165"/>
      <c r="P13" s="115"/>
      <c r="Q13" s="34"/>
      <c r="R13" s="34"/>
      <c r="S13" s="165"/>
      <c r="T13" s="165"/>
      <c r="U13" s="34"/>
      <c r="V13" s="34"/>
      <c r="W13" s="165"/>
      <c r="X13" s="165"/>
      <c r="Y13" s="34"/>
      <c r="Z13" s="34"/>
      <c r="AA13" s="165"/>
      <c r="AB13" s="165"/>
      <c r="AC13" s="34"/>
      <c r="AD13" s="34"/>
      <c r="AE13" s="165"/>
      <c r="AF13" s="165"/>
      <c r="AG13" s="101"/>
      <c r="AH13" s="101"/>
    </row>
    <row r="14" spans="1:34" ht="24.75" customHeight="1">
      <c r="A14" s="101"/>
      <c r="B14" s="165"/>
      <c r="C14" s="165"/>
      <c r="D14" s="34"/>
      <c r="E14" s="34"/>
      <c r="F14" s="165"/>
      <c r="G14" s="165"/>
      <c r="H14" s="34"/>
      <c r="I14" s="34"/>
      <c r="J14" s="165"/>
      <c r="K14" s="165"/>
      <c r="L14" s="34"/>
      <c r="M14" s="34"/>
      <c r="N14" s="165"/>
      <c r="O14" s="165"/>
      <c r="P14" s="115"/>
      <c r="Q14" s="34"/>
      <c r="R14" s="34"/>
      <c r="S14" s="165"/>
      <c r="T14" s="165"/>
      <c r="U14" s="34"/>
      <c r="V14" s="34"/>
      <c r="W14" s="165"/>
      <c r="X14" s="165"/>
      <c r="Y14" s="34"/>
      <c r="Z14" s="34"/>
      <c r="AA14" s="165"/>
      <c r="AB14" s="165"/>
      <c r="AC14" s="34"/>
      <c r="AD14" s="34"/>
      <c r="AE14" s="165"/>
      <c r="AF14" s="165"/>
      <c r="AG14" s="101"/>
      <c r="AH14" s="101"/>
    </row>
    <row r="15" spans="1:34" ht="24.75" customHeight="1">
      <c r="A15" s="101"/>
      <c r="B15" s="165"/>
      <c r="C15" s="165"/>
      <c r="D15" s="34"/>
      <c r="E15" s="34"/>
      <c r="F15" s="165"/>
      <c r="G15" s="165"/>
      <c r="H15" s="34"/>
      <c r="I15" s="34"/>
      <c r="J15" s="165"/>
      <c r="K15" s="165"/>
      <c r="L15" s="34"/>
      <c r="M15" s="34"/>
      <c r="N15" s="165"/>
      <c r="O15" s="165"/>
      <c r="P15" s="115"/>
      <c r="Q15" s="34"/>
      <c r="R15" s="34"/>
      <c r="S15" s="165"/>
      <c r="T15" s="165"/>
      <c r="U15" s="34"/>
      <c r="V15" s="34"/>
      <c r="W15" s="165"/>
      <c r="X15" s="165"/>
      <c r="Y15" s="34"/>
      <c r="Z15" s="34"/>
      <c r="AA15" s="165"/>
      <c r="AB15" s="165"/>
      <c r="AC15" s="34"/>
      <c r="AD15" s="34"/>
      <c r="AE15" s="165"/>
      <c r="AF15" s="165"/>
      <c r="AG15" s="101"/>
      <c r="AH15" s="101"/>
    </row>
    <row r="16" spans="1:34" ht="24.75" customHeight="1">
      <c r="A16" s="101"/>
      <c r="B16" s="165"/>
      <c r="C16" s="165"/>
      <c r="D16" s="115"/>
      <c r="E16" s="115"/>
      <c r="F16" s="165"/>
      <c r="G16" s="165"/>
      <c r="H16" s="115"/>
      <c r="I16" s="115"/>
      <c r="J16" s="165"/>
      <c r="K16" s="165"/>
      <c r="L16" s="115"/>
      <c r="M16" s="115"/>
      <c r="N16" s="165"/>
      <c r="O16" s="165"/>
      <c r="P16" s="115"/>
      <c r="Q16" s="115"/>
      <c r="R16" s="115"/>
      <c r="S16" s="165"/>
      <c r="T16" s="165"/>
      <c r="U16" s="115"/>
      <c r="V16" s="115"/>
      <c r="W16" s="165"/>
      <c r="X16" s="165"/>
      <c r="Y16" s="115"/>
      <c r="Z16" s="115"/>
      <c r="AA16" s="165"/>
      <c r="AB16" s="165"/>
      <c r="AC16" s="115"/>
      <c r="AD16" s="115"/>
      <c r="AE16" s="165"/>
      <c r="AF16" s="165"/>
      <c r="AG16" s="101"/>
      <c r="AH16" s="101"/>
    </row>
    <row r="17" spans="1:34" ht="24.75" customHeight="1">
      <c r="A17" s="101"/>
      <c r="B17" s="165"/>
      <c r="C17" s="165"/>
      <c r="D17" s="115"/>
      <c r="E17" s="115"/>
      <c r="F17" s="165"/>
      <c r="G17" s="165"/>
      <c r="H17" s="115"/>
      <c r="I17" s="115"/>
      <c r="J17" s="165"/>
      <c r="K17" s="165"/>
      <c r="L17" s="115"/>
      <c r="M17" s="115"/>
      <c r="N17" s="165"/>
      <c r="O17" s="165"/>
      <c r="P17" s="115"/>
      <c r="Q17" s="115"/>
      <c r="R17" s="115"/>
      <c r="S17" s="165"/>
      <c r="T17" s="165"/>
      <c r="U17" s="115"/>
      <c r="V17" s="115"/>
      <c r="W17" s="165"/>
      <c r="X17" s="165"/>
      <c r="Y17" s="115"/>
      <c r="Z17" s="115"/>
      <c r="AA17" s="165"/>
      <c r="AB17" s="165"/>
      <c r="AC17" s="115"/>
      <c r="AD17" s="115"/>
      <c r="AE17" s="165"/>
      <c r="AF17" s="165"/>
      <c r="AG17" s="101"/>
      <c r="AH17" s="101"/>
    </row>
    <row r="18" spans="1:34" ht="24.75" customHeight="1">
      <c r="A18" s="101"/>
      <c r="B18" s="101"/>
      <c r="C18" s="35"/>
      <c r="D18" s="35"/>
      <c r="E18" s="101"/>
      <c r="F18" s="101"/>
      <c r="G18" s="35"/>
      <c r="H18" s="35"/>
      <c r="I18" s="101"/>
      <c r="J18" s="101"/>
      <c r="K18" s="35"/>
      <c r="L18" s="35"/>
      <c r="M18" s="101"/>
      <c r="N18" s="101"/>
      <c r="O18" s="35"/>
      <c r="P18" s="35"/>
      <c r="Q18" s="101"/>
      <c r="R18" s="101"/>
      <c r="S18" s="101"/>
      <c r="T18" s="35"/>
      <c r="U18" s="35"/>
      <c r="V18" s="101"/>
      <c r="W18" s="101"/>
      <c r="X18" s="35"/>
      <c r="Y18" s="35"/>
      <c r="Z18" s="101"/>
      <c r="AA18" s="101"/>
      <c r="AB18" s="35"/>
      <c r="AC18" s="35"/>
      <c r="AD18" s="36" t="s">
        <v>18</v>
      </c>
      <c r="AE18" s="36" t="s">
        <v>19</v>
      </c>
      <c r="AF18" s="36" t="s">
        <v>20</v>
      </c>
      <c r="AG18" s="36" t="s">
        <v>21</v>
      </c>
      <c r="AH18" s="101"/>
    </row>
    <row r="19" spans="1:34" ht="24.75" customHeight="1">
      <c r="A19" s="101"/>
      <c r="B19" s="162" t="s">
        <v>2</v>
      </c>
      <c r="C19" s="166">
        <v>0.4166666666666667</v>
      </c>
      <c r="D19" s="166"/>
      <c r="E19" s="166"/>
      <c r="F19" s="101"/>
      <c r="G19" s="167" t="str">
        <f>B8</f>
        <v>ＦＣ　ＶＡＬＯＮ</v>
      </c>
      <c r="H19" s="167"/>
      <c r="I19" s="167"/>
      <c r="J19" s="167"/>
      <c r="K19" s="167"/>
      <c r="L19" s="167"/>
      <c r="M19" s="167"/>
      <c r="N19" s="168">
        <f>P19+P20</f>
        <v>0</v>
      </c>
      <c r="O19" s="169" t="s">
        <v>22</v>
      </c>
      <c r="P19" s="37">
        <v>0</v>
      </c>
      <c r="Q19" s="38" t="s">
        <v>23</v>
      </c>
      <c r="R19" s="37">
        <v>0</v>
      </c>
      <c r="S19" s="169" t="s">
        <v>24</v>
      </c>
      <c r="T19" s="168">
        <f>R19+R20</f>
        <v>0</v>
      </c>
      <c r="U19" s="167" t="str">
        <f>F8</f>
        <v>北郷・千歳ＦＣ</v>
      </c>
      <c r="V19" s="167"/>
      <c r="W19" s="167"/>
      <c r="X19" s="167"/>
      <c r="Y19" s="167"/>
      <c r="Z19" s="167"/>
      <c r="AA19" s="167"/>
      <c r="AB19" s="35"/>
      <c r="AC19" s="35"/>
      <c r="AD19" s="170" t="s">
        <v>25</v>
      </c>
      <c r="AE19" s="170" t="s">
        <v>26</v>
      </c>
      <c r="AF19" s="170" t="s">
        <v>27</v>
      </c>
      <c r="AG19" s="170" t="s">
        <v>28</v>
      </c>
      <c r="AH19" s="101"/>
    </row>
    <row r="20" spans="1:34" ht="24.75" customHeight="1">
      <c r="A20" s="101"/>
      <c r="B20" s="162"/>
      <c r="C20" s="166"/>
      <c r="D20" s="166"/>
      <c r="E20" s="166"/>
      <c r="F20" s="101"/>
      <c r="G20" s="167"/>
      <c r="H20" s="167"/>
      <c r="I20" s="167"/>
      <c r="J20" s="167"/>
      <c r="K20" s="167"/>
      <c r="L20" s="167"/>
      <c r="M20" s="167"/>
      <c r="N20" s="168"/>
      <c r="O20" s="169"/>
      <c r="P20" s="37">
        <v>0</v>
      </c>
      <c r="Q20" s="38" t="s">
        <v>23</v>
      </c>
      <c r="R20" s="37">
        <v>0</v>
      </c>
      <c r="S20" s="169"/>
      <c r="T20" s="168"/>
      <c r="U20" s="167"/>
      <c r="V20" s="167"/>
      <c r="W20" s="167"/>
      <c r="X20" s="167"/>
      <c r="Y20" s="167"/>
      <c r="Z20" s="167"/>
      <c r="AA20" s="167"/>
      <c r="AB20" s="35"/>
      <c r="AC20" s="35"/>
      <c r="AD20" s="170"/>
      <c r="AE20" s="170"/>
      <c r="AF20" s="170"/>
      <c r="AG20" s="170"/>
      <c r="AH20" s="101"/>
    </row>
    <row r="21" spans="1:34" ht="24.75" customHeight="1">
      <c r="A21" s="101"/>
      <c r="B21" s="101"/>
      <c r="C21" s="35"/>
      <c r="D21" s="35"/>
      <c r="E21" s="101"/>
      <c r="F21" s="101"/>
      <c r="G21" s="37"/>
      <c r="H21" s="37"/>
      <c r="I21" s="103"/>
      <c r="J21" s="103"/>
      <c r="K21" s="37"/>
      <c r="L21" s="37"/>
      <c r="M21" s="103"/>
      <c r="N21" s="103"/>
      <c r="O21" s="37"/>
      <c r="P21" s="37"/>
      <c r="Q21" s="103"/>
      <c r="R21" s="103"/>
      <c r="S21" s="103"/>
      <c r="T21" s="37"/>
      <c r="U21" s="37"/>
      <c r="V21" s="103"/>
      <c r="W21" s="103"/>
      <c r="X21" s="37"/>
      <c r="Y21" s="37"/>
      <c r="Z21" s="103"/>
      <c r="AA21" s="103"/>
      <c r="AB21" s="35"/>
      <c r="AC21" s="35"/>
      <c r="AD21" s="101"/>
      <c r="AE21" s="101"/>
      <c r="AF21" s="35"/>
      <c r="AG21" s="35"/>
      <c r="AH21" s="101"/>
    </row>
    <row r="22" spans="1:34" ht="24.75" customHeight="1">
      <c r="A22" s="101"/>
      <c r="B22" s="162" t="s">
        <v>29</v>
      </c>
      <c r="C22" s="166">
        <v>0.4375</v>
      </c>
      <c r="D22" s="166"/>
      <c r="E22" s="166"/>
      <c r="F22" s="101"/>
      <c r="G22" s="167" t="str">
        <f>J8</f>
        <v>落合ＳＣ２００２日光</v>
      </c>
      <c r="H22" s="167"/>
      <c r="I22" s="167"/>
      <c r="J22" s="167"/>
      <c r="K22" s="167"/>
      <c r="L22" s="167"/>
      <c r="M22" s="167"/>
      <c r="N22" s="168">
        <f>P22+P23</f>
        <v>0</v>
      </c>
      <c r="O22" s="169" t="s">
        <v>22</v>
      </c>
      <c r="P22" s="37">
        <v>0</v>
      </c>
      <c r="Q22" s="38" t="s">
        <v>23</v>
      </c>
      <c r="R22" s="37">
        <v>0</v>
      </c>
      <c r="S22" s="169" t="s">
        <v>24</v>
      </c>
      <c r="T22" s="168">
        <f>R22+R23</f>
        <v>0</v>
      </c>
      <c r="U22" s="167" t="str">
        <f>N8</f>
        <v>昭和・戸祭ＳＣ</v>
      </c>
      <c r="V22" s="167"/>
      <c r="W22" s="167"/>
      <c r="X22" s="167"/>
      <c r="Y22" s="167"/>
      <c r="Z22" s="167"/>
      <c r="AA22" s="167"/>
      <c r="AB22" s="35"/>
      <c r="AC22" s="35"/>
      <c r="AD22" s="170" t="s">
        <v>30</v>
      </c>
      <c r="AE22" s="170" t="s">
        <v>28</v>
      </c>
      <c r="AF22" s="170" t="s">
        <v>31</v>
      </c>
      <c r="AG22" s="170" t="s">
        <v>32</v>
      </c>
      <c r="AH22" s="101"/>
    </row>
    <row r="23" spans="1:34" ht="24.75" customHeight="1">
      <c r="A23" s="101"/>
      <c r="B23" s="162"/>
      <c r="C23" s="166"/>
      <c r="D23" s="166"/>
      <c r="E23" s="166"/>
      <c r="F23" s="101"/>
      <c r="G23" s="167"/>
      <c r="H23" s="167"/>
      <c r="I23" s="167"/>
      <c r="J23" s="167"/>
      <c r="K23" s="167"/>
      <c r="L23" s="167"/>
      <c r="M23" s="167"/>
      <c r="N23" s="168"/>
      <c r="O23" s="169"/>
      <c r="P23" s="37">
        <v>0</v>
      </c>
      <c r="Q23" s="38" t="s">
        <v>23</v>
      </c>
      <c r="R23" s="37">
        <v>0</v>
      </c>
      <c r="S23" s="169"/>
      <c r="T23" s="168"/>
      <c r="U23" s="167"/>
      <c r="V23" s="167"/>
      <c r="W23" s="167"/>
      <c r="X23" s="167"/>
      <c r="Y23" s="167"/>
      <c r="Z23" s="167"/>
      <c r="AA23" s="167"/>
      <c r="AB23" s="35"/>
      <c r="AC23" s="35"/>
      <c r="AD23" s="170"/>
      <c r="AE23" s="170"/>
      <c r="AF23" s="170"/>
      <c r="AG23" s="170"/>
      <c r="AH23" s="101"/>
    </row>
    <row r="24" spans="1:34" ht="24.75" customHeight="1">
      <c r="A24" s="101"/>
      <c r="B24" s="101"/>
      <c r="C24" s="35"/>
      <c r="D24" s="35"/>
      <c r="E24" s="101"/>
      <c r="F24" s="101"/>
      <c r="G24" s="37"/>
      <c r="H24" s="37"/>
      <c r="I24" s="103"/>
      <c r="J24" s="103"/>
      <c r="K24" s="37"/>
      <c r="L24" s="37"/>
      <c r="M24" s="103"/>
      <c r="N24" s="103"/>
      <c r="O24" s="37"/>
      <c r="P24" s="37"/>
      <c r="Q24" s="103"/>
      <c r="R24" s="103"/>
      <c r="S24" s="103"/>
      <c r="T24" s="37"/>
      <c r="U24" s="37"/>
      <c r="V24" s="103"/>
      <c r="W24" s="103"/>
      <c r="X24" s="37"/>
      <c r="Y24" s="37"/>
      <c r="Z24" s="103"/>
      <c r="AA24" s="103"/>
      <c r="AB24" s="35"/>
      <c r="AC24" s="35"/>
      <c r="AD24" s="101"/>
      <c r="AE24" s="101"/>
      <c r="AF24" s="35"/>
      <c r="AG24" s="35"/>
      <c r="AH24" s="101"/>
    </row>
    <row r="25" spans="1:34" ht="24.75" customHeight="1">
      <c r="A25" s="101"/>
      <c r="B25" s="162" t="s">
        <v>33</v>
      </c>
      <c r="C25" s="166">
        <v>0.4583333333333333</v>
      </c>
      <c r="D25" s="166"/>
      <c r="E25" s="166"/>
      <c r="F25" s="101"/>
      <c r="G25" s="167" t="str">
        <f>S8</f>
        <v>ＦＣ西那須２１アストロ</v>
      </c>
      <c r="H25" s="167"/>
      <c r="I25" s="167"/>
      <c r="J25" s="167"/>
      <c r="K25" s="167"/>
      <c r="L25" s="167"/>
      <c r="M25" s="167"/>
      <c r="N25" s="168">
        <f>P25+P26</f>
        <v>0</v>
      </c>
      <c r="O25" s="169" t="s">
        <v>22</v>
      </c>
      <c r="P25" s="37">
        <v>0</v>
      </c>
      <c r="Q25" s="38" t="s">
        <v>23</v>
      </c>
      <c r="R25" s="37">
        <v>0</v>
      </c>
      <c r="S25" s="169" t="s">
        <v>24</v>
      </c>
      <c r="T25" s="168">
        <f>R25+R26</f>
        <v>0</v>
      </c>
      <c r="U25" s="167" t="str">
        <f>W8</f>
        <v>ＦＣ氏家</v>
      </c>
      <c r="V25" s="167"/>
      <c r="W25" s="167"/>
      <c r="X25" s="167"/>
      <c r="Y25" s="167"/>
      <c r="Z25" s="167"/>
      <c r="AA25" s="167"/>
      <c r="AB25" s="35"/>
      <c r="AC25" s="35"/>
      <c r="AD25" s="170" t="s">
        <v>34</v>
      </c>
      <c r="AE25" s="170" t="s">
        <v>35</v>
      </c>
      <c r="AF25" s="170" t="s">
        <v>36</v>
      </c>
      <c r="AG25" s="170" t="s">
        <v>37</v>
      </c>
      <c r="AH25" s="101"/>
    </row>
    <row r="26" spans="1:34" ht="24.75" customHeight="1">
      <c r="A26" s="101"/>
      <c r="B26" s="162"/>
      <c r="C26" s="166"/>
      <c r="D26" s="166"/>
      <c r="E26" s="166"/>
      <c r="F26" s="101"/>
      <c r="G26" s="167"/>
      <c r="H26" s="167"/>
      <c r="I26" s="167"/>
      <c r="J26" s="167"/>
      <c r="K26" s="167"/>
      <c r="L26" s="167"/>
      <c r="M26" s="167"/>
      <c r="N26" s="168"/>
      <c r="O26" s="169"/>
      <c r="P26" s="37">
        <v>0</v>
      </c>
      <c r="Q26" s="38" t="s">
        <v>23</v>
      </c>
      <c r="R26" s="37">
        <v>0</v>
      </c>
      <c r="S26" s="169"/>
      <c r="T26" s="168"/>
      <c r="U26" s="167"/>
      <c r="V26" s="167"/>
      <c r="W26" s="167"/>
      <c r="X26" s="167"/>
      <c r="Y26" s="167"/>
      <c r="Z26" s="167"/>
      <c r="AA26" s="167"/>
      <c r="AB26" s="35"/>
      <c r="AC26" s="35"/>
      <c r="AD26" s="170"/>
      <c r="AE26" s="170"/>
      <c r="AF26" s="170"/>
      <c r="AG26" s="170"/>
      <c r="AH26" s="101"/>
    </row>
    <row r="27" spans="1:34" ht="24.75" customHeight="1">
      <c r="A27" s="101"/>
      <c r="B27" s="101"/>
      <c r="C27" s="35"/>
      <c r="D27" s="35"/>
      <c r="E27" s="101"/>
      <c r="F27" s="101"/>
      <c r="G27" s="37"/>
      <c r="H27" s="37"/>
      <c r="I27" s="103"/>
      <c r="J27" s="103"/>
      <c r="K27" s="37"/>
      <c r="L27" s="37"/>
      <c r="M27" s="103"/>
      <c r="N27" s="103"/>
      <c r="O27" s="37"/>
      <c r="P27" s="37"/>
      <c r="Q27" s="103"/>
      <c r="R27" s="103"/>
      <c r="S27" s="103"/>
      <c r="T27" s="37"/>
      <c r="U27" s="37"/>
      <c r="V27" s="103"/>
      <c r="W27" s="103"/>
      <c r="X27" s="37"/>
      <c r="Y27" s="37"/>
      <c r="Z27" s="103"/>
      <c r="AA27" s="103"/>
      <c r="AB27" s="35"/>
      <c r="AC27" s="35"/>
      <c r="AD27" s="101"/>
      <c r="AE27" s="101"/>
      <c r="AF27" s="35"/>
      <c r="AG27" s="35"/>
      <c r="AH27" s="101"/>
    </row>
    <row r="28" spans="1:34" ht="24.75" customHeight="1">
      <c r="A28" s="101"/>
      <c r="B28" s="162" t="s">
        <v>3</v>
      </c>
      <c r="C28" s="166">
        <v>0.4791666666666667</v>
      </c>
      <c r="D28" s="166"/>
      <c r="E28" s="166"/>
      <c r="F28" s="101"/>
      <c r="G28" s="167" t="str">
        <f>AA8</f>
        <v>祖母井クラブ</v>
      </c>
      <c r="H28" s="167"/>
      <c r="I28" s="167"/>
      <c r="J28" s="167"/>
      <c r="K28" s="167"/>
      <c r="L28" s="167"/>
      <c r="M28" s="167"/>
      <c r="N28" s="168">
        <f>P28+P29</f>
        <v>0</v>
      </c>
      <c r="O28" s="169" t="s">
        <v>22</v>
      </c>
      <c r="P28" s="37">
        <v>0</v>
      </c>
      <c r="Q28" s="38" t="s">
        <v>23</v>
      </c>
      <c r="R28" s="37">
        <v>0</v>
      </c>
      <c r="S28" s="169" t="s">
        <v>24</v>
      </c>
      <c r="T28" s="168">
        <f>R28+R29</f>
        <v>0</v>
      </c>
      <c r="U28" s="167" t="str">
        <f>AE8</f>
        <v>陽東フットボール・サラ</v>
      </c>
      <c r="V28" s="167"/>
      <c r="W28" s="167"/>
      <c r="X28" s="167"/>
      <c r="Y28" s="167"/>
      <c r="Z28" s="167"/>
      <c r="AA28" s="167"/>
      <c r="AB28" s="35"/>
      <c r="AC28" s="35"/>
      <c r="AD28" s="170" t="s">
        <v>36</v>
      </c>
      <c r="AE28" s="170" t="s">
        <v>37</v>
      </c>
      <c r="AF28" s="170" t="s">
        <v>34</v>
      </c>
      <c r="AG28" s="170" t="s">
        <v>35</v>
      </c>
      <c r="AH28" s="101"/>
    </row>
    <row r="29" spans="1:34" ht="24.75" customHeight="1">
      <c r="A29" s="101"/>
      <c r="B29" s="162"/>
      <c r="C29" s="166"/>
      <c r="D29" s="166"/>
      <c r="E29" s="166"/>
      <c r="F29" s="101"/>
      <c r="G29" s="167"/>
      <c r="H29" s="167"/>
      <c r="I29" s="167"/>
      <c r="J29" s="167"/>
      <c r="K29" s="167"/>
      <c r="L29" s="167"/>
      <c r="M29" s="167"/>
      <c r="N29" s="168"/>
      <c r="O29" s="169"/>
      <c r="P29" s="37">
        <v>0</v>
      </c>
      <c r="Q29" s="38" t="s">
        <v>23</v>
      </c>
      <c r="R29" s="37">
        <v>0</v>
      </c>
      <c r="S29" s="169"/>
      <c r="T29" s="168"/>
      <c r="U29" s="167"/>
      <c r="V29" s="167"/>
      <c r="W29" s="167"/>
      <c r="X29" s="167"/>
      <c r="Y29" s="167"/>
      <c r="Z29" s="167"/>
      <c r="AA29" s="167"/>
      <c r="AB29" s="35"/>
      <c r="AC29" s="35"/>
      <c r="AD29" s="170"/>
      <c r="AE29" s="170"/>
      <c r="AF29" s="170"/>
      <c r="AG29" s="170"/>
      <c r="AH29" s="101"/>
    </row>
    <row r="30" spans="1:34" ht="24.75" customHeight="1">
      <c r="A30" s="101"/>
      <c r="B30" s="40"/>
      <c r="C30" s="41"/>
      <c r="D30" s="41"/>
      <c r="E30" s="41"/>
      <c r="F30" s="101"/>
      <c r="G30" s="37"/>
      <c r="H30" s="37"/>
      <c r="I30" s="37"/>
      <c r="J30" s="37"/>
      <c r="K30" s="37"/>
      <c r="L30" s="37"/>
      <c r="M30" s="37"/>
      <c r="N30" s="102"/>
      <c r="O30" s="42"/>
      <c r="P30" s="37"/>
      <c r="Q30" s="38"/>
      <c r="R30" s="103"/>
      <c r="S30" s="42"/>
      <c r="T30" s="102"/>
      <c r="U30" s="37"/>
      <c r="V30" s="37"/>
      <c r="W30" s="37"/>
      <c r="X30" s="37"/>
      <c r="Y30" s="37"/>
      <c r="Z30" s="37"/>
      <c r="AA30" s="37"/>
      <c r="AB30" s="35"/>
      <c r="AC30" s="35"/>
      <c r="AD30" s="101"/>
      <c r="AE30" s="101"/>
      <c r="AF30" s="35"/>
      <c r="AG30" s="35"/>
      <c r="AH30" s="101"/>
    </row>
    <row r="31" spans="1:34" ht="24.75" customHeight="1">
      <c r="A31" s="101"/>
      <c r="B31" s="162" t="s">
        <v>38</v>
      </c>
      <c r="C31" s="166">
        <v>0.5</v>
      </c>
      <c r="D31" s="166"/>
      <c r="E31" s="166"/>
      <c r="F31" s="101"/>
      <c r="G31" s="167" t="str">
        <f>B8</f>
        <v>ＦＣ　ＶＡＬＯＮ</v>
      </c>
      <c r="H31" s="167"/>
      <c r="I31" s="167"/>
      <c r="J31" s="167"/>
      <c r="K31" s="167"/>
      <c r="L31" s="167"/>
      <c r="M31" s="167"/>
      <c r="N31" s="168">
        <f>P31+P32</f>
        <v>0</v>
      </c>
      <c r="O31" s="169" t="s">
        <v>22</v>
      </c>
      <c r="P31" s="37">
        <v>0</v>
      </c>
      <c r="Q31" s="38" t="s">
        <v>23</v>
      </c>
      <c r="R31" s="37">
        <v>0</v>
      </c>
      <c r="S31" s="169" t="s">
        <v>24</v>
      </c>
      <c r="T31" s="168">
        <f>R31+R32</f>
        <v>0</v>
      </c>
      <c r="U31" s="167" t="str">
        <f>J8</f>
        <v>落合ＳＣ２００２日光</v>
      </c>
      <c r="V31" s="167"/>
      <c r="W31" s="167"/>
      <c r="X31" s="167"/>
      <c r="Y31" s="167"/>
      <c r="Z31" s="167"/>
      <c r="AA31" s="167"/>
      <c r="AB31" s="35"/>
      <c r="AC31" s="35"/>
      <c r="AD31" s="170" t="s">
        <v>39</v>
      </c>
      <c r="AE31" s="170" t="s">
        <v>31</v>
      </c>
      <c r="AF31" s="170" t="s">
        <v>28</v>
      </c>
      <c r="AG31" s="170" t="s">
        <v>27</v>
      </c>
      <c r="AH31" s="101"/>
    </row>
    <row r="32" spans="1:34" ht="24.75" customHeight="1">
      <c r="A32" s="101"/>
      <c r="B32" s="162"/>
      <c r="C32" s="166"/>
      <c r="D32" s="166"/>
      <c r="E32" s="166"/>
      <c r="F32" s="101"/>
      <c r="G32" s="167"/>
      <c r="H32" s="167"/>
      <c r="I32" s="167"/>
      <c r="J32" s="167"/>
      <c r="K32" s="167"/>
      <c r="L32" s="167"/>
      <c r="M32" s="167"/>
      <c r="N32" s="168"/>
      <c r="O32" s="169"/>
      <c r="P32" s="37">
        <v>0</v>
      </c>
      <c r="Q32" s="38" t="s">
        <v>23</v>
      </c>
      <c r="R32" s="37">
        <v>0</v>
      </c>
      <c r="S32" s="169"/>
      <c r="T32" s="168"/>
      <c r="U32" s="167"/>
      <c r="V32" s="167"/>
      <c r="W32" s="167"/>
      <c r="X32" s="167"/>
      <c r="Y32" s="167"/>
      <c r="Z32" s="167"/>
      <c r="AA32" s="167"/>
      <c r="AB32" s="35"/>
      <c r="AC32" s="35"/>
      <c r="AD32" s="170"/>
      <c r="AE32" s="170"/>
      <c r="AF32" s="170"/>
      <c r="AG32" s="170"/>
      <c r="AH32" s="101"/>
    </row>
    <row r="33" spans="1:34" ht="24.75" customHeight="1">
      <c r="A33" s="101"/>
      <c r="B33" s="101"/>
      <c r="C33" s="35"/>
      <c r="D33" s="35"/>
      <c r="E33" s="101"/>
      <c r="F33" s="101"/>
      <c r="G33" s="37"/>
      <c r="H33" s="37"/>
      <c r="I33" s="103"/>
      <c r="J33" s="103"/>
      <c r="K33" s="37"/>
      <c r="L33" s="37"/>
      <c r="M33" s="103"/>
      <c r="N33" s="103"/>
      <c r="O33" s="37"/>
      <c r="P33" s="37"/>
      <c r="Q33" s="103"/>
      <c r="R33" s="103"/>
      <c r="S33" s="103"/>
      <c r="T33" s="37"/>
      <c r="U33" s="37"/>
      <c r="V33" s="103"/>
      <c r="W33" s="103"/>
      <c r="X33" s="37"/>
      <c r="Y33" s="37"/>
      <c r="Z33" s="103"/>
      <c r="AA33" s="103"/>
      <c r="AB33" s="35"/>
      <c r="AC33" s="35"/>
      <c r="AD33" s="101"/>
      <c r="AE33" s="101"/>
      <c r="AF33" s="35"/>
      <c r="AG33" s="35"/>
      <c r="AH33" s="101"/>
    </row>
    <row r="34" spans="1:34" ht="24.75" customHeight="1">
      <c r="A34" s="101"/>
      <c r="B34" s="162" t="s">
        <v>40</v>
      </c>
      <c r="C34" s="166">
        <v>0.5208333333333334</v>
      </c>
      <c r="D34" s="166"/>
      <c r="E34" s="166"/>
      <c r="F34" s="101"/>
      <c r="G34" s="167" t="str">
        <f>F8</f>
        <v>北郷・千歳ＦＣ</v>
      </c>
      <c r="H34" s="167"/>
      <c r="I34" s="167"/>
      <c r="J34" s="167"/>
      <c r="K34" s="167"/>
      <c r="L34" s="167"/>
      <c r="M34" s="167"/>
      <c r="N34" s="168">
        <f>P34+P35</f>
        <v>0</v>
      </c>
      <c r="O34" s="169" t="s">
        <v>22</v>
      </c>
      <c r="P34" s="37">
        <v>0</v>
      </c>
      <c r="Q34" s="38" t="s">
        <v>23</v>
      </c>
      <c r="R34" s="37">
        <v>0</v>
      </c>
      <c r="S34" s="169" t="s">
        <v>24</v>
      </c>
      <c r="T34" s="168">
        <f>R34+R35</f>
        <v>0</v>
      </c>
      <c r="U34" s="167" t="str">
        <f>N8</f>
        <v>昭和・戸祭ＳＣ</v>
      </c>
      <c r="V34" s="167"/>
      <c r="W34" s="167"/>
      <c r="X34" s="167"/>
      <c r="Y34" s="167"/>
      <c r="Z34" s="167"/>
      <c r="AA34" s="167"/>
      <c r="AB34" s="35"/>
      <c r="AC34" s="35"/>
      <c r="AD34" s="170" t="s">
        <v>41</v>
      </c>
      <c r="AE34" s="170" t="s">
        <v>27</v>
      </c>
      <c r="AF34" s="170" t="s">
        <v>32</v>
      </c>
      <c r="AG34" s="170" t="s">
        <v>31</v>
      </c>
      <c r="AH34" s="101"/>
    </row>
    <row r="35" spans="1:34" ht="24.75" customHeight="1">
      <c r="A35" s="101"/>
      <c r="B35" s="162"/>
      <c r="C35" s="166"/>
      <c r="D35" s="166"/>
      <c r="E35" s="166"/>
      <c r="F35" s="101"/>
      <c r="G35" s="167"/>
      <c r="H35" s="167"/>
      <c r="I35" s="167"/>
      <c r="J35" s="167"/>
      <c r="K35" s="167"/>
      <c r="L35" s="167"/>
      <c r="M35" s="167"/>
      <c r="N35" s="168"/>
      <c r="O35" s="169"/>
      <c r="P35" s="37">
        <v>0</v>
      </c>
      <c r="Q35" s="38" t="s">
        <v>23</v>
      </c>
      <c r="R35" s="37">
        <v>0</v>
      </c>
      <c r="S35" s="169"/>
      <c r="T35" s="168"/>
      <c r="U35" s="167"/>
      <c r="V35" s="167"/>
      <c r="W35" s="167"/>
      <c r="X35" s="167"/>
      <c r="Y35" s="167"/>
      <c r="Z35" s="167"/>
      <c r="AA35" s="167"/>
      <c r="AB35" s="35"/>
      <c r="AC35" s="35"/>
      <c r="AD35" s="170"/>
      <c r="AE35" s="170"/>
      <c r="AF35" s="170"/>
      <c r="AG35" s="170"/>
      <c r="AH35" s="101"/>
    </row>
    <row r="36" spans="1:34" ht="24.75" customHeight="1">
      <c r="A36" s="101"/>
      <c r="B36" s="101"/>
      <c r="C36" s="35"/>
      <c r="D36" s="35"/>
      <c r="E36" s="101"/>
      <c r="F36" s="101"/>
      <c r="G36" s="37"/>
      <c r="H36" s="37"/>
      <c r="I36" s="103"/>
      <c r="J36" s="103"/>
      <c r="K36" s="37"/>
      <c r="L36" s="37"/>
      <c r="M36" s="103"/>
      <c r="N36" s="103"/>
      <c r="O36" s="37"/>
      <c r="P36" s="37"/>
      <c r="Q36" s="103"/>
      <c r="R36" s="103"/>
      <c r="S36" s="103"/>
      <c r="T36" s="37"/>
      <c r="U36" s="37"/>
      <c r="V36" s="103"/>
      <c r="W36" s="103"/>
      <c r="X36" s="37"/>
      <c r="Y36" s="37"/>
      <c r="Z36" s="103"/>
      <c r="AA36" s="103"/>
      <c r="AB36" s="35"/>
      <c r="AC36" s="35"/>
      <c r="AD36" s="101"/>
      <c r="AE36" s="101"/>
      <c r="AF36" s="35"/>
      <c r="AG36" s="35"/>
      <c r="AH36" s="101"/>
    </row>
    <row r="37" spans="1:34" ht="24.75" customHeight="1">
      <c r="A37" s="101"/>
      <c r="B37" s="162" t="s">
        <v>42</v>
      </c>
      <c r="C37" s="166">
        <v>0.5416666666666666</v>
      </c>
      <c r="D37" s="166"/>
      <c r="E37" s="166"/>
      <c r="F37" s="101"/>
      <c r="G37" s="167" t="str">
        <f>S8</f>
        <v>ＦＣ西那須２１アストロ</v>
      </c>
      <c r="H37" s="167"/>
      <c r="I37" s="167"/>
      <c r="J37" s="167"/>
      <c r="K37" s="167"/>
      <c r="L37" s="167"/>
      <c r="M37" s="167"/>
      <c r="N37" s="168">
        <f>P37+P38</f>
        <v>0</v>
      </c>
      <c r="O37" s="169" t="s">
        <v>22</v>
      </c>
      <c r="P37" s="37">
        <v>0</v>
      </c>
      <c r="Q37" s="38" t="s">
        <v>23</v>
      </c>
      <c r="R37" s="37">
        <v>0</v>
      </c>
      <c r="S37" s="169" t="s">
        <v>24</v>
      </c>
      <c r="T37" s="168">
        <f>R37+R38</f>
        <v>0</v>
      </c>
      <c r="U37" s="167" t="str">
        <f>AA8</f>
        <v>祖母井クラブ</v>
      </c>
      <c r="V37" s="167"/>
      <c r="W37" s="167"/>
      <c r="X37" s="167"/>
      <c r="Y37" s="167"/>
      <c r="Z37" s="167"/>
      <c r="AA37" s="167"/>
      <c r="AB37" s="35"/>
      <c r="AC37" s="35"/>
      <c r="AD37" s="170" t="s">
        <v>35</v>
      </c>
      <c r="AE37" s="170" t="s">
        <v>34</v>
      </c>
      <c r="AF37" s="170" t="s">
        <v>37</v>
      </c>
      <c r="AG37" s="170" t="s">
        <v>36</v>
      </c>
      <c r="AH37" s="101"/>
    </row>
    <row r="38" spans="1:34" ht="24.75" customHeight="1">
      <c r="A38" s="101"/>
      <c r="B38" s="162"/>
      <c r="C38" s="166"/>
      <c r="D38" s="166"/>
      <c r="E38" s="166"/>
      <c r="F38" s="101"/>
      <c r="G38" s="167"/>
      <c r="H38" s="167"/>
      <c r="I38" s="167"/>
      <c r="J38" s="167"/>
      <c r="K38" s="167"/>
      <c r="L38" s="167"/>
      <c r="M38" s="167"/>
      <c r="N38" s="168"/>
      <c r="O38" s="169"/>
      <c r="P38" s="37">
        <v>0</v>
      </c>
      <c r="Q38" s="38" t="s">
        <v>23</v>
      </c>
      <c r="R38" s="37">
        <v>0</v>
      </c>
      <c r="S38" s="169"/>
      <c r="T38" s="168"/>
      <c r="U38" s="167"/>
      <c r="V38" s="167"/>
      <c r="W38" s="167"/>
      <c r="X38" s="167"/>
      <c r="Y38" s="167"/>
      <c r="Z38" s="167"/>
      <c r="AA38" s="167"/>
      <c r="AB38" s="35"/>
      <c r="AC38" s="35"/>
      <c r="AD38" s="170"/>
      <c r="AE38" s="170"/>
      <c r="AF38" s="170"/>
      <c r="AG38" s="170"/>
      <c r="AH38" s="101"/>
    </row>
    <row r="39" spans="1:34" ht="24.75" customHeight="1">
      <c r="A39" s="101"/>
      <c r="B39" s="101"/>
      <c r="C39" s="35"/>
      <c r="D39" s="35"/>
      <c r="E39" s="101"/>
      <c r="F39" s="101"/>
      <c r="G39" s="37"/>
      <c r="H39" s="37"/>
      <c r="I39" s="103"/>
      <c r="J39" s="103"/>
      <c r="K39" s="37"/>
      <c r="L39" s="37"/>
      <c r="M39" s="103"/>
      <c r="N39" s="103"/>
      <c r="O39" s="37"/>
      <c r="P39" s="37"/>
      <c r="Q39" s="103"/>
      <c r="R39" s="103"/>
      <c r="S39" s="103"/>
      <c r="T39" s="37"/>
      <c r="U39" s="37"/>
      <c r="V39" s="103"/>
      <c r="W39" s="103"/>
      <c r="X39" s="37"/>
      <c r="Y39" s="37"/>
      <c r="Z39" s="103"/>
      <c r="AA39" s="103"/>
      <c r="AB39" s="35"/>
      <c r="AC39" s="35"/>
      <c r="AD39" s="101"/>
      <c r="AE39" s="101"/>
      <c r="AF39" s="35"/>
      <c r="AG39" s="35"/>
      <c r="AH39" s="101"/>
    </row>
    <row r="40" spans="1:34" ht="24.75" customHeight="1">
      <c r="A40" s="101"/>
      <c r="B40" s="162" t="s">
        <v>43</v>
      </c>
      <c r="C40" s="166">
        <v>0.5625</v>
      </c>
      <c r="D40" s="166"/>
      <c r="E40" s="166"/>
      <c r="F40" s="101"/>
      <c r="G40" s="167" t="str">
        <f>W8</f>
        <v>ＦＣ氏家</v>
      </c>
      <c r="H40" s="167"/>
      <c r="I40" s="167"/>
      <c r="J40" s="167"/>
      <c r="K40" s="167"/>
      <c r="L40" s="167"/>
      <c r="M40" s="167"/>
      <c r="N40" s="168">
        <f>P40+P41</f>
        <v>0</v>
      </c>
      <c r="O40" s="169" t="s">
        <v>22</v>
      </c>
      <c r="P40" s="37">
        <v>0</v>
      </c>
      <c r="Q40" s="38" t="s">
        <v>23</v>
      </c>
      <c r="R40" s="37">
        <v>0</v>
      </c>
      <c r="S40" s="169" t="s">
        <v>24</v>
      </c>
      <c r="T40" s="168">
        <f>R40+R41</f>
        <v>0</v>
      </c>
      <c r="U40" s="167" t="str">
        <f>AE8</f>
        <v>陽東フットボール・サラ</v>
      </c>
      <c r="V40" s="167"/>
      <c r="W40" s="167"/>
      <c r="X40" s="167"/>
      <c r="Y40" s="167"/>
      <c r="Z40" s="167"/>
      <c r="AA40" s="167"/>
      <c r="AB40" s="35"/>
      <c r="AC40" s="35"/>
      <c r="AD40" s="170" t="s">
        <v>37</v>
      </c>
      <c r="AE40" s="170" t="s">
        <v>36</v>
      </c>
      <c r="AF40" s="170" t="s">
        <v>35</v>
      </c>
      <c r="AG40" s="170" t="s">
        <v>34</v>
      </c>
      <c r="AH40" s="101"/>
    </row>
    <row r="41" spans="1:34" ht="24.75" customHeight="1">
      <c r="A41" s="101"/>
      <c r="B41" s="162"/>
      <c r="C41" s="166"/>
      <c r="D41" s="166"/>
      <c r="E41" s="166"/>
      <c r="F41" s="101"/>
      <c r="G41" s="167"/>
      <c r="H41" s="167"/>
      <c r="I41" s="167"/>
      <c r="J41" s="167"/>
      <c r="K41" s="167"/>
      <c r="L41" s="167"/>
      <c r="M41" s="167"/>
      <c r="N41" s="168"/>
      <c r="O41" s="169"/>
      <c r="P41" s="37">
        <v>0</v>
      </c>
      <c r="Q41" s="38" t="s">
        <v>23</v>
      </c>
      <c r="R41" s="37">
        <v>0</v>
      </c>
      <c r="S41" s="169"/>
      <c r="T41" s="168"/>
      <c r="U41" s="167"/>
      <c r="V41" s="167"/>
      <c r="W41" s="167"/>
      <c r="X41" s="167"/>
      <c r="Y41" s="167"/>
      <c r="Z41" s="167"/>
      <c r="AA41" s="167"/>
      <c r="AB41" s="35"/>
      <c r="AC41" s="35"/>
      <c r="AD41" s="170"/>
      <c r="AE41" s="170"/>
      <c r="AF41" s="170"/>
      <c r="AG41" s="170"/>
      <c r="AH41" s="101"/>
    </row>
    <row r="42" spans="1:34" ht="24.75" customHeight="1">
      <c r="A42" s="101"/>
      <c r="B42" s="101"/>
      <c r="C42" s="35"/>
      <c r="D42" s="35"/>
      <c r="E42" s="101"/>
      <c r="F42" s="101"/>
      <c r="G42" s="37"/>
      <c r="H42" s="37"/>
      <c r="I42" s="103"/>
      <c r="J42" s="103"/>
      <c r="K42" s="37"/>
      <c r="L42" s="37"/>
      <c r="M42" s="103"/>
      <c r="N42" s="103"/>
      <c r="O42" s="37"/>
      <c r="P42" s="37"/>
      <c r="Q42" s="103"/>
      <c r="R42" s="103"/>
      <c r="S42" s="103"/>
      <c r="T42" s="37"/>
      <c r="U42" s="37"/>
      <c r="V42" s="103"/>
      <c r="W42" s="103"/>
      <c r="X42" s="37"/>
      <c r="Y42" s="37"/>
      <c r="Z42" s="103"/>
      <c r="AA42" s="103"/>
      <c r="AB42" s="35"/>
      <c r="AC42" s="35"/>
      <c r="AD42" s="101"/>
      <c r="AE42" s="101"/>
      <c r="AF42" s="35"/>
      <c r="AG42" s="35"/>
      <c r="AH42" s="101"/>
    </row>
    <row r="43" spans="1:34" ht="24.75" customHeight="1">
      <c r="A43" s="101"/>
      <c r="B43" s="162" t="s">
        <v>44</v>
      </c>
      <c r="C43" s="166">
        <v>0.5833333333333334</v>
      </c>
      <c r="D43" s="166"/>
      <c r="E43" s="166"/>
      <c r="F43" s="101"/>
      <c r="G43" s="167" t="str">
        <f>B8</f>
        <v>ＦＣ　ＶＡＬＯＮ</v>
      </c>
      <c r="H43" s="167"/>
      <c r="I43" s="167"/>
      <c r="J43" s="167"/>
      <c r="K43" s="167"/>
      <c r="L43" s="167"/>
      <c r="M43" s="167"/>
      <c r="N43" s="168">
        <f>P43+P44</f>
        <v>0</v>
      </c>
      <c r="O43" s="169" t="s">
        <v>22</v>
      </c>
      <c r="P43" s="37">
        <v>0</v>
      </c>
      <c r="Q43" s="38" t="s">
        <v>23</v>
      </c>
      <c r="R43" s="37">
        <v>0</v>
      </c>
      <c r="S43" s="169" t="s">
        <v>24</v>
      </c>
      <c r="T43" s="168">
        <f>R43+R44</f>
        <v>0</v>
      </c>
      <c r="U43" s="167" t="str">
        <f>N8</f>
        <v>昭和・戸祭ＳＣ</v>
      </c>
      <c r="V43" s="167"/>
      <c r="W43" s="167"/>
      <c r="X43" s="167"/>
      <c r="Y43" s="167"/>
      <c r="Z43" s="167"/>
      <c r="AA43" s="167"/>
      <c r="AB43" s="35"/>
      <c r="AC43" s="35"/>
      <c r="AD43" s="170" t="s">
        <v>25</v>
      </c>
      <c r="AE43" s="170" t="s">
        <v>26</v>
      </c>
      <c r="AF43" s="170" t="s">
        <v>27</v>
      </c>
      <c r="AG43" s="170" t="s">
        <v>28</v>
      </c>
      <c r="AH43" s="101"/>
    </row>
    <row r="44" spans="1:34" ht="24.75" customHeight="1">
      <c r="A44" s="101"/>
      <c r="B44" s="162"/>
      <c r="C44" s="166"/>
      <c r="D44" s="166"/>
      <c r="E44" s="166"/>
      <c r="F44" s="101"/>
      <c r="G44" s="167"/>
      <c r="H44" s="167"/>
      <c r="I44" s="167"/>
      <c r="J44" s="167"/>
      <c r="K44" s="167"/>
      <c r="L44" s="167"/>
      <c r="M44" s="167"/>
      <c r="N44" s="168"/>
      <c r="O44" s="169"/>
      <c r="P44" s="37">
        <v>0</v>
      </c>
      <c r="Q44" s="38" t="s">
        <v>23</v>
      </c>
      <c r="R44" s="37">
        <v>0</v>
      </c>
      <c r="S44" s="169"/>
      <c r="T44" s="168"/>
      <c r="U44" s="167"/>
      <c r="V44" s="167"/>
      <c r="W44" s="167"/>
      <c r="X44" s="167"/>
      <c r="Y44" s="167"/>
      <c r="Z44" s="167"/>
      <c r="AA44" s="167"/>
      <c r="AB44" s="35"/>
      <c r="AC44" s="35"/>
      <c r="AD44" s="170"/>
      <c r="AE44" s="170"/>
      <c r="AF44" s="170"/>
      <c r="AG44" s="170"/>
      <c r="AH44" s="101"/>
    </row>
    <row r="45" spans="1:34" ht="24.75" customHeight="1">
      <c r="A45" s="101"/>
      <c r="B45" s="40"/>
      <c r="C45" s="41"/>
      <c r="D45" s="41"/>
      <c r="E45" s="41"/>
      <c r="F45" s="101"/>
      <c r="G45" s="37"/>
      <c r="H45" s="37"/>
      <c r="I45" s="37"/>
      <c r="J45" s="37"/>
      <c r="K45" s="37"/>
      <c r="L45" s="37"/>
      <c r="M45" s="37"/>
      <c r="N45" s="102"/>
      <c r="O45" s="42"/>
      <c r="P45" s="37"/>
      <c r="Q45" s="38"/>
      <c r="R45" s="103"/>
      <c r="S45" s="42"/>
      <c r="T45" s="102"/>
      <c r="U45" s="37"/>
      <c r="V45" s="37"/>
      <c r="W45" s="37"/>
      <c r="X45" s="37"/>
      <c r="Y45" s="37"/>
      <c r="Z45" s="37"/>
      <c r="AA45" s="37"/>
      <c r="AB45" s="35"/>
      <c r="AC45" s="35"/>
      <c r="AD45" s="101"/>
      <c r="AE45" s="101"/>
      <c r="AF45" s="35"/>
      <c r="AG45" s="35"/>
      <c r="AH45" s="101"/>
    </row>
    <row r="46" spans="1:34" ht="24.75" customHeight="1">
      <c r="A46" s="101"/>
      <c r="B46" s="162" t="s">
        <v>45</v>
      </c>
      <c r="C46" s="166">
        <v>0.6041666666666666</v>
      </c>
      <c r="D46" s="166"/>
      <c r="E46" s="166"/>
      <c r="F46" s="101"/>
      <c r="G46" s="167" t="str">
        <f>F8</f>
        <v>北郷・千歳ＦＣ</v>
      </c>
      <c r="H46" s="167"/>
      <c r="I46" s="167"/>
      <c r="J46" s="167"/>
      <c r="K46" s="167"/>
      <c r="L46" s="167"/>
      <c r="M46" s="167"/>
      <c r="N46" s="168">
        <f>P46+P47</f>
        <v>0</v>
      </c>
      <c r="O46" s="169" t="s">
        <v>22</v>
      </c>
      <c r="P46" s="37">
        <v>0</v>
      </c>
      <c r="Q46" s="38" t="s">
        <v>23</v>
      </c>
      <c r="R46" s="37">
        <v>0</v>
      </c>
      <c r="S46" s="169" t="s">
        <v>24</v>
      </c>
      <c r="T46" s="168">
        <f>R46+R47</f>
        <v>0</v>
      </c>
      <c r="U46" s="167" t="str">
        <f>J8</f>
        <v>落合ＳＣ２００２日光</v>
      </c>
      <c r="V46" s="167"/>
      <c r="W46" s="167"/>
      <c r="X46" s="167"/>
      <c r="Y46" s="167"/>
      <c r="Z46" s="167"/>
      <c r="AA46" s="167"/>
      <c r="AB46" s="35"/>
      <c r="AC46" s="35"/>
      <c r="AD46" s="170" t="s">
        <v>30</v>
      </c>
      <c r="AE46" s="170" t="s">
        <v>28</v>
      </c>
      <c r="AF46" s="170" t="s">
        <v>31</v>
      </c>
      <c r="AG46" s="170" t="s">
        <v>32</v>
      </c>
      <c r="AH46" s="101"/>
    </row>
    <row r="47" spans="1:34" ht="24.75" customHeight="1">
      <c r="A47" s="101"/>
      <c r="B47" s="162"/>
      <c r="C47" s="166"/>
      <c r="D47" s="166"/>
      <c r="E47" s="166"/>
      <c r="F47" s="101"/>
      <c r="G47" s="167"/>
      <c r="H47" s="167"/>
      <c r="I47" s="167"/>
      <c r="J47" s="167"/>
      <c r="K47" s="167"/>
      <c r="L47" s="167"/>
      <c r="M47" s="167"/>
      <c r="N47" s="168"/>
      <c r="O47" s="169"/>
      <c r="P47" s="37">
        <v>0</v>
      </c>
      <c r="Q47" s="38" t="s">
        <v>23</v>
      </c>
      <c r="R47" s="37">
        <v>0</v>
      </c>
      <c r="S47" s="169"/>
      <c r="T47" s="168"/>
      <c r="U47" s="167"/>
      <c r="V47" s="167"/>
      <c r="W47" s="167"/>
      <c r="X47" s="167"/>
      <c r="Y47" s="167"/>
      <c r="Z47" s="167"/>
      <c r="AA47" s="167"/>
      <c r="AB47" s="35"/>
      <c r="AC47" s="35"/>
      <c r="AD47" s="170"/>
      <c r="AE47" s="170"/>
      <c r="AF47" s="170"/>
      <c r="AG47" s="170"/>
      <c r="AH47" s="101"/>
    </row>
    <row r="48" spans="1:34" ht="24.75" customHeight="1">
      <c r="A48" s="101"/>
      <c r="B48" s="101"/>
      <c r="C48" s="35"/>
      <c r="D48" s="35"/>
      <c r="E48" s="101"/>
      <c r="F48" s="101"/>
      <c r="G48" s="37"/>
      <c r="H48" s="37"/>
      <c r="I48" s="103"/>
      <c r="J48" s="103"/>
      <c r="K48" s="37"/>
      <c r="L48" s="37"/>
      <c r="M48" s="103"/>
      <c r="N48" s="103"/>
      <c r="O48" s="37"/>
      <c r="P48" s="37"/>
      <c r="Q48" s="103"/>
      <c r="R48" s="103"/>
      <c r="S48" s="103"/>
      <c r="T48" s="37"/>
      <c r="U48" s="37"/>
      <c r="V48" s="103"/>
      <c r="W48" s="103"/>
      <c r="X48" s="37"/>
      <c r="Y48" s="37"/>
      <c r="Z48" s="103"/>
      <c r="AA48" s="103"/>
      <c r="AB48" s="35"/>
      <c r="AC48" s="35"/>
      <c r="AD48" s="101"/>
      <c r="AE48" s="101"/>
      <c r="AF48" s="35"/>
      <c r="AG48" s="35"/>
      <c r="AH48" s="101"/>
    </row>
    <row r="49" spans="1:34" ht="24.75" customHeight="1">
      <c r="A49" s="101"/>
      <c r="B49" s="162" t="s">
        <v>46</v>
      </c>
      <c r="C49" s="166">
        <v>0.625</v>
      </c>
      <c r="D49" s="166"/>
      <c r="E49" s="166"/>
      <c r="F49" s="101"/>
      <c r="G49" s="167" t="str">
        <f>S8</f>
        <v>ＦＣ西那須２１アストロ</v>
      </c>
      <c r="H49" s="167"/>
      <c r="I49" s="167"/>
      <c r="J49" s="167"/>
      <c r="K49" s="167"/>
      <c r="L49" s="167"/>
      <c r="M49" s="167"/>
      <c r="N49" s="168">
        <f>P49+P50</f>
        <v>0</v>
      </c>
      <c r="O49" s="169" t="s">
        <v>22</v>
      </c>
      <c r="P49" s="37">
        <v>0</v>
      </c>
      <c r="Q49" s="38" t="s">
        <v>23</v>
      </c>
      <c r="R49" s="37">
        <v>0</v>
      </c>
      <c r="S49" s="169" t="s">
        <v>24</v>
      </c>
      <c r="T49" s="168">
        <f>R49+R50</f>
        <v>0</v>
      </c>
      <c r="U49" s="167" t="str">
        <f>AE8</f>
        <v>陽東フットボール・サラ</v>
      </c>
      <c r="V49" s="167"/>
      <c r="W49" s="167"/>
      <c r="X49" s="167"/>
      <c r="Y49" s="167"/>
      <c r="Z49" s="167"/>
      <c r="AA49" s="167"/>
      <c r="AB49" s="35"/>
      <c r="AC49" s="35"/>
      <c r="AD49" s="170" t="s">
        <v>34</v>
      </c>
      <c r="AE49" s="170" t="s">
        <v>35</v>
      </c>
      <c r="AF49" s="170" t="s">
        <v>36</v>
      </c>
      <c r="AG49" s="170" t="s">
        <v>37</v>
      </c>
      <c r="AH49" s="101"/>
    </row>
    <row r="50" spans="1:34" ht="24.75" customHeight="1">
      <c r="A50" s="101"/>
      <c r="B50" s="162"/>
      <c r="C50" s="166"/>
      <c r="D50" s="166"/>
      <c r="E50" s="166"/>
      <c r="F50" s="101"/>
      <c r="G50" s="167"/>
      <c r="H50" s="167"/>
      <c r="I50" s="167"/>
      <c r="J50" s="167"/>
      <c r="K50" s="167"/>
      <c r="L50" s="167"/>
      <c r="M50" s="167"/>
      <c r="N50" s="168"/>
      <c r="O50" s="169"/>
      <c r="P50" s="37">
        <v>0</v>
      </c>
      <c r="Q50" s="38" t="s">
        <v>23</v>
      </c>
      <c r="R50" s="37">
        <v>0</v>
      </c>
      <c r="S50" s="169"/>
      <c r="T50" s="168"/>
      <c r="U50" s="167"/>
      <c r="V50" s="167"/>
      <c r="W50" s="167"/>
      <c r="X50" s="167"/>
      <c r="Y50" s="167"/>
      <c r="Z50" s="167"/>
      <c r="AA50" s="167"/>
      <c r="AB50" s="35"/>
      <c r="AC50" s="35"/>
      <c r="AD50" s="170"/>
      <c r="AE50" s="170"/>
      <c r="AF50" s="170"/>
      <c r="AG50" s="170"/>
      <c r="AH50" s="101"/>
    </row>
    <row r="51" spans="1:34" ht="24.75" customHeight="1">
      <c r="A51" s="101"/>
      <c r="B51" s="101"/>
      <c r="C51" s="35"/>
      <c r="D51" s="35"/>
      <c r="E51" s="101"/>
      <c r="F51" s="101"/>
      <c r="G51" s="37"/>
      <c r="H51" s="37"/>
      <c r="I51" s="103"/>
      <c r="J51" s="103"/>
      <c r="K51" s="37"/>
      <c r="L51" s="37"/>
      <c r="M51" s="103"/>
      <c r="N51" s="103"/>
      <c r="O51" s="37"/>
      <c r="P51" s="37"/>
      <c r="Q51" s="103"/>
      <c r="R51" s="103"/>
      <c r="S51" s="103"/>
      <c r="T51" s="37"/>
      <c r="U51" s="37"/>
      <c r="V51" s="103"/>
      <c r="W51" s="103"/>
      <c r="X51" s="37"/>
      <c r="Y51" s="37"/>
      <c r="Z51" s="103"/>
      <c r="AA51" s="103"/>
      <c r="AB51" s="35"/>
      <c r="AC51" s="35"/>
      <c r="AD51" s="101"/>
      <c r="AE51" s="101"/>
      <c r="AF51" s="35"/>
      <c r="AG51" s="35"/>
      <c r="AH51" s="101"/>
    </row>
    <row r="52" spans="1:34" ht="24.75" customHeight="1">
      <c r="A52" s="101"/>
      <c r="B52" s="162" t="s">
        <v>47</v>
      </c>
      <c r="C52" s="166">
        <v>0.6458333333333334</v>
      </c>
      <c r="D52" s="166"/>
      <c r="E52" s="166"/>
      <c r="F52" s="101"/>
      <c r="G52" s="167" t="str">
        <f>W8</f>
        <v>ＦＣ氏家</v>
      </c>
      <c r="H52" s="167"/>
      <c r="I52" s="167"/>
      <c r="J52" s="167"/>
      <c r="K52" s="167"/>
      <c r="L52" s="167"/>
      <c r="M52" s="167"/>
      <c r="N52" s="168">
        <f>P52+P53</f>
        <v>0</v>
      </c>
      <c r="O52" s="169" t="s">
        <v>22</v>
      </c>
      <c r="P52" s="37">
        <v>0</v>
      </c>
      <c r="Q52" s="38" t="s">
        <v>23</v>
      </c>
      <c r="R52" s="37">
        <v>0</v>
      </c>
      <c r="S52" s="169" t="s">
        <v>24</v>
      </c>
      <c r="T52" s="168">
        <f>R52+R53</f>
        <v>0</v>
      </c>
      <c r="U52" s="167" t="str">
        <f>AA8</f>
        <v>祖母井クラブ</v>
      </c>
      <c r="V52" s="167"/>
      <c r="W52" s="167"/>
      <c r="X52" s="167"/>
      <c r="Y52" s="167"/>
      <c r="Z52" s="167"/>
      <c r="AA52" s="167"/>
      <c r="AB52" s="35"/>
      <c r="AC52" s="35"/>
      <c r="AD52" s="170" t="s">
        <v>36</v>
      </c>
      <c r="AE52" s="170" t="s">
        <v>37</v>
      </c>
      <c r="AF52" s="170" t="s">
        <v>34</v>
      </c>
      <c r="AG52" s="170" t="s">
        <v>35</v>
      </c>
      <c r="AH52" s="101"/>
    </row>
    <row r="53" spans="1:34" ht="24.75" customHeight="1">
      <c r="A53" s="101"/>
      <c r="B53" s="162"/>
      <c r="C53" s="166"/>
      <c r="D53" s="166"/>
      <c r="E53" s="166"/>
      <c r="F53" s="101"/>
      <c r="G53" s="167"/>
      <c r="H53" s="167"/>
      <c r="I53" s="167"/>
      <c r="J53" s="167"/>
      <c r="K53" s="167"/>
      <c r="L53" s="167"/>
      <c r="M53" s="167"/>
      <c r="N53" s="168"/>
      <c r="O53" s="169"/>
      <c r="P53" s="37">
        <v>0</v>
      </c>
      <c r="Q53" s="38" t="s">
        <v>23</v>
      </c>
      <c r="R53" s="37">
        <v>0</v>
      </c>
      <c r="S53" s="169"/>
      <c r="T53" s="168"/>
      <c r="U53" s="167"/>
      <c r="V53" s="167"/>
      <c r="W53" s="167"/>
      <c r="X53" s="167"/>
      <c r="Y53" s="167"/>
      <c r="Z53" s="167"/>
      <c r="AA53" s="167"/>
      <c r="AB53" s="35"/>
      <c r="AC53" s="35"/>
      <c r="AD53" s="170"/>
      <c r="AE53" s="170"/>
      <c r="AF53" s="170"/>
      <c r="AG53" s="170"/>
      <c r="AH53" s="101"/>
    </row>
    <row r="54" spans="1:34" ht="24.75" customHeight="1">
      <c r="A54" s="101"/>
      <c r="B54" s="40"/>
      <c r="C54" s="41"/>
      <c r="D54" s="41"/>
      <c r="E54" s="41"/>
      <c r="F54" s="101"/>
      <c r="G54" s="37"/>
      <c r="H54" s="37"/>
      <c r="I54" s="37"/>
      <c r="J54" s="37"/>
      <c r="K54" s="37"/>
      <c r="L54" s="37"/>
      <c r="M54" s="37"/>
      <c r="N54" s="102"/>
      <c r="O54" s="42"/>
      <c r="P54" s="37"/>
      <c r="Q54" s="38"/>
      <c r="R54" s="103"/>
      <c r="S54" s="42"/>
      <c r="T54" s="102"/>
      <c r="U54" s="37"/>
      <c r="V54" s="37"/>
      <c r="W54" s="37"/>
      <c r="X54" s="37"/>
      <c r="Y54" s="37"/>
      <c r="Z54" s="37"/>
      <c r="AA54" s="37"/>
      <c r="AB54" s="35"/>
      <c r="AC54" s="35"/>
      <c r="AD54" s="101"/>
      <c r="AE54" s="101"/>
      <c r="AF54" s="35"/>
      <c r="AG54" s="35"/>
      <c r="AH54" s="101"/>
    </row>
    <row r="55" spans="1:34" ht="34.5" customHeight="1">
      <c r="A55" s="190" t="s">
        <v>16</v>
      </c>
      <c r="B55" s="191"/>
      <c r="C55" s="191"/>
      <c r="D55" s="192"/>
      <c r="E55" s="180" t="str">
        <f>A57</f>
        <v>ＦＣ　ＶＡＬＯＮ</v>
      </c>
      <c r="F55" s="181"/>
      <c r="G55" s="180" t="str">
        <f>A59</f>
        <v>北郷・千歳ＦＣ</v>
      </c>
      <c r="H55" s="181"/>
      <c r="I55" s="180" t="str">
        <f>A61</f>
        <v>落合ＳＣ２００２日光</v>
      </c>
      <c r="J55" s="181"/>
      <c r="K55" s="180" t="str">
        <f>A63</f>
        <v>昭和・戸祭ＳＣ</v>
      </c>
      <c r="L55" s="181"/>
      <c r="M55" s="172" t="s">
        <v>57</v>
      </c>
      <c r="N55" s="172" t="s">
        <v>58</v>
      </c>
      <c r="O55" s="172" t="s">
        <v>59</v>
      </c>
      <c r="P55" s="172" t="s">
        <v>60</v>
      </c>
      <c r="Q55" s="101"/>
      <c r="R55" s="174" t="s">
        <v>17</v>
      </c>
      <c r="S55" s="175"/>
      <c r="T55" s="175"/>
      <c r="U55" s="176"/>
      <c r="V55" s="180" t="str">
        <f>R57</f>
        <v>ＦＣ西那須２１アストロ</v>
      </c>
      <c r="W55" s="181"/>
      <c r="X55" s="180" t="str">
        <f>R59</f>
        <v>ＦＣ氏家</v>
      </c>
      <c r="Y55" s="181"/>
      <c r="Z55" s="180" t="str">
        <f>R61</f>
        <v>祖母井クラブ</v>
      </c>
      <c r="AA55" s="181"/>
      <c r="AB55" s="180" t="str">
        <f>R63</f>
        <v>陽東フットボール・サラ</v>
      </c>
      <c r="AC55" s="181"/>
      <c r="AD55" s="172" t="s">
        <v>57</v>
      </c>
      <c r="AE55" s="172" t="s">
        <v>58</v>
      </c>
      <c r="AF55" s="172" t="s">
        <v>59</v>
      </c>
      <c r="AG55" s="172" t="s">
        <v>60</v>
      </c>
      <c r="AH55" s="101"/>
    </row>
    <row r="56" spans="1:34" ht="34.5" customHeight="1">
      <c r="A56" s="193"/>
      <c r="B56" s="194"/>
      <c r="C56" s="194"/>
      <c r="D56" s="195"/>
      <c r="E56" s="182"/>
      <c r="F56" s="183"/>
      <c r="G56" s="182"/>
      <c r="H56" s="183"/>
      <c r="I56" s="182"/>
      <c r="J56" s="183"/>
      <c r="K56" s="182"/>
      <c r="L56" s="183"/>
      <c r="M56" s="173"/>
      <c r="N56" s="173"/>
      <c r="O56" s="173"/>
      <c r="P56" s="173"/>
      <c r="Q56" s="101"/>
      <c r="R56" s="177"/>
      <c r="S56" s="178"/>
      <c r="T56" s="178"/>
      <c r="U56" s="179"/>
      <c r="V56" s="182"/>
      <c r="W56" s="183"/>
      <c r="X56" s="182"/>
      <c r="Y56" s="183"/>
      <c r="Z56" s="182"/>
      <c r="AA56" s="183"/>
      <c r="AB56" s="182"/>
      <c r="AC56" s="183"/>
      <c r="AD56" s="173"/>
      <c r="AE56" s="173"/>
      <c r="AF56" s="173"/>
      <c r="AG56" s="173"/>
      <c r="AH56" s="101"/>
    </row>
    <row r="57" spans="1:34" ht="24.75" customHeight="1">
      <c r="A57" s="190" t="str">
        <f>B8</f>
        <v>ＦＣ　ＶＡＬＯＮ</v>
      </c>
      <c r="B57" s="191"/>
      <c r="C57" s="191"/>
      <c r="D57" s="192"/>
      <c r="E57" s="105"/>
      <c r="F57" s="106"/>
      <c r="G57" s="104">
        <f>N19</f>
        <v>0</v>
      </c>
      <c r="H57" s="104">
        <f>T19</f>
        <v>0</v>
      </c>
      <c r="I57" s="104">
        <f>N31</f>
        <v>0</v>
      </c>
      <c r="J57" s="104">
        <f>T31</f>
        <v>0</v>
      </c>
      <c r="K57" s="104">
        <f>N43</f>
        <v>0</v>
      </c>
      <c r="L57" s="104">
        <f>T43</f>
        <v>0</v>
      </c>
      <c r="M57" s="187"/>
      <c r="N57" s="185"/>
      <c r="O57" s="185"/>
      <c r="P57" s="185"/>
      <c r="Q57" s="101"/>
      <c r="R57" s="190" t="str">
        <f>S8</f>
        <v>ＦＣ西那須２１アストロ</v>
      </c>
      <c r="S57" s="191"/>
      <c r="T57" s="191"/>
      <c r="U57" s="192"/>
      <c r="V57" s="105"/>
      <c r="W57" s="106"/>
      <c r="X57" s="104">
        <f>N25</f>
        <v>0</v>
      </c>
      <c r="Y57" s="104">
        <f>R25</f>
        <v>0</v>
      </c>
      <c r="Z57" s="104">
        <f>N37</f>
        <v>0</v>
      </c>
      <c r="AA57" s="104">
        <f>T37</f>
        <v>0</v>
      </c>
      <c r="AB57" s="104">
        <f>N49</f>
        <v>0</v>
      </c>
      <c r="AC57" s="104">
        <f>T49</f>
        <v>0</v>
      </c>
      <c r="AD57" s="187"/>
      <c r="AE57" s="185"/>
      <c r="AF57" s="185"/>
      <c r="AG57" s="185"/>
      <c r="AH57" s="101"/>
    </row>
    <row r="58" spans="1:34" ht="24.75" customHeight="1">
      <c r="A58" s="193"/>
      <c r="B58" s="194"/>
      <c r="C58" s="194"/>
      <c r="D58" s="195"/>
      <c r="E58" s="196"/>
      <c r="F58" s="197"/>
      <c r="G58" s="198"/>
      <c r="H58" s="199"/>
      <c r="I58" s="198"/>
      <c r="J58" s="199"/>
      <c r="K58" s="198"/>
      <c r="L58" s="199"/>
      <c r="M58" s="188"/>
      <c r="N58" s="186"/>
      <c r="O58" s="186"/>
      <c r="P58" s="186"/>
      <c r="Q58" s="101"/>
      <c r="R58" s="193"/>
      <c r="S58" s="194"/>
      <c r="T58" s="194"/>
      <c r="U58" s="195"/>
      <c r="V58" s="196"/>
      <c r="W58" s="197"/>
      <c r="X58" s="198"/>
      <c r="Y58" s="199"/>
      <c r="Z58" s="198"/>
      <c r="AA58" s="199"/>
      <c r="AB58" s="198"/>
      <c r="AC58" s="199"/>
      <c r="AD58" s="188"/>
      <c r="AE58" s="186"/>
      <c r="AF58" s="186"/>
      <c r="AG58" s="186"/>
      <c r="AH58" s="101"/>
    </row>
    <row r="59" spans="1:34" ht="24.75" customHeight="1">
      <c r="A59" s="190" t="str">
        <f>F8</f>
        <v>北郷・千歳ＦＣ</v>
      </c>
      <c r="B59" s="191"/>
      <c r="C59" s="191"/>
      <c r="D59" s="192"/>
      <c r="E59" s="104">
        <f>T19</f>
        <v>0</v>
      </c>
      <c r="F59" s="104">
        <f>N19</f>
        <v>0</v>
      </c>
      <c r="G59" s="107"/>
      <c r="H59" s="108"/>
      <c r="I59" s="104">
        <f>N46</f>
        <v>0</v>
      </c>
      <c r="J59" s="104">
        <f>T46</f>
        <v>0</v>
      </c>
      <c r="K59" s="104">
        <f>N34</f>
        <v>0</v>
      </c>
      <c r="L59" s="104">
        <f>T34</f>
        <v>0</v>
      </c>
      <c r="M59" s="187"/>
      <c r="N59" s="185"/>
      <c r="O59" s="185"/>
      <c r="P59" s="185"/>
      <c r="Q59" s="101"/>
      <c r="R59" s="190" t="str">
        <f>W8</f>
        <v>ＦＣ氏家</v>
      </c>
      <c r="S59" s="191"/>
      <c r="T59" s="191"/>
      <c r="U59" s="192"/>
      <c r="V59" s="104">
        <f>R25</f>
        <v>0</v>
      </c>
      <c r="W59" s="104">
        <f>N25</f>
        <v>0</v>
      </c>
      <c r="X59" s="107"/>
      <c r="Y59" s="108"/>
      <c r="Z59" s="104">
        <f>N52</f>
        <v>0</v>
      </c>
      <c r="AA59" s="104">
        <f>T52</f>
        <v>0</v>
      </c>
      <c r="AB59" s="104">
        <f>N40</f>
        <v>0</v>
      </c>
      <c r="AC59" s="104">
        <f>T40</f>
        <v>0</v>
      </c>
      <c r="AD59" s="187"/>
      <c r="AE59" s="185"/>
      <c r="AF59" s="185"/>
      <c r="AG59" s="185"/>
      <c r="AH59" s="101"/>
    </row>
    <row r="60" spans="1:34" ht="24.75" customHeight="1">
      <c r="A60" s="193"/>
      <c r="B60" s="194"/>
      <c r="C60" s="194"/>
      <c r="D60" s="195"/>
      <c r="E60" s="198"/>
      <c r="F60" s="199"/>
      <c r="G60" s="196"/>
      <c r="H60" s="197"/>
      <c r="I60" s="198"/>
      <c r="J60" s="199"/>
      <c r="K60" s="198"/>
      <c r="L60" s="199"/>
      <c r="M60" s="188"/>
      <c r="N60" s="186"/>
      <c r="O60" s="186"/>
      <c r="P60" s="186"/>
      <c r="Q60" s="101"/>
      <c r="R60" s="193"/>
      <c r="S60" s="194"/>
      <c r="T60" s="194"/>
      <c r="U60" s="195"/>
      <c r="V60" s="198"/>
      <c r="W60" s="199"/>
      <c r="X60" s="196"/>
      <c r="Y60" s="197"/>
      <c r="Z60" s="198"/>
      <c r="AA60" s="199"/>
      <c r="AB60" s="198"/>
      <c r="AC60" s="199"/>
      <c r="AD60" s="188"/>
      <c r="AE60" s="186"/>
      <c r="AF60" s="186"/>
      <c r="AG60" s="186"/>
      <c r="AH60" s="101"/>
    </row>
    <row r="61" spans="1:34" ht="24.75" customHeight="1">
      <c r="A61" s="190" t="str">
        <f>J8</f>
        <v>落合ＳＣ２００２日光</v>
      </c>
      <c r="B61" s="191"/>
      <c r="C61" s="191"/>
      <c r="D61" s="192"/>
      <c r="E61" s="104">
        <f>T31</f>
        <v>0</v>
      </c>
      <c r="F61" s="104">
        <f>N31</f>
        <v>0</v>
      </c>
      <c r="G61" s="104">
        <f>T46</f>
        <v>0</v>
      </c>
      <c r="H61" s="104">
        <f>N46</f>
        <v>0</v>
      </c>
      <c r="I61" s="109"/>
      <c r="J61" s="106"/>
      <c r="K61" s="104">
        <f>N22</f>
        <v>0</v>
      </c>
      <c r="L61" s="104">
        <f>T22</f>
        <v>0</v>
      </c>
      <c r="M61" s="187"/>
      <c r="N61" s="185"/>
      <c r="O61" s="185"/>
      <c r="P61" s="185"/>
      <c r="Q61" s="101"/>
      <c r="R61" s="190" t="str">
        <f>AA8</f>
        <v>祖母井クラブ</v>
      </c>
      <c r="S61" s="191"/>
      <c r="T61" s="191"/>
      <c r="U61" s="192"/>
      <c r="V61" s="104">
        <f>T37</f>
        <v>0</v>
      </c>
      <c r="W61" s="104">
        <f>N37</f>
        <v>0</v>
      </c>
      <c r="X61" s="104">
        <f>T52</f>
        <v>0</v>
      </c>
      <c r="Y61" s="104">
        <f>N52</f>
        <v>0</v>
      </c>
      <c r="Z61" s="109"/>
      <c r="AA61" s="106"/>
      <c r="AB61" s="104">
        <f>N28</f>
        <v>0</v>
      </c>
      <c r="AC61" s="104">
        <f>T28</f>
        <v>0</v>
      </c>
      <c r="AD61" s="187"/>
      <c r="AE61" s="185"/>
      <c r="AF61" s="185"/>
      <c r="AG61" s="185"/>
      <c r="AH61" s="101"/>
    </row>
    <row r="62" spans="1:34" ht="24.75" customHeight="1">
      <c r="A62" s="193"/>
      <c r="B62" s="194"/>
      <c r="C62" s="194"/>
      <c r="D62" s="195"/>
      <c r="E62" s="198"/>
      <c r="F62" s="199"/>
      <c r="G62" s="198"/>
      <c r="H62" s="199"/>
      <c r="I62" s="196"/>
      <c r="J62" s="197"/>
      <c r="K62" s="198"/>
      <c r="L62" s="199"/>
      <c r="M62" s="188"/>
      <c r="N62" s="186"/>
      <c r="O62" s="186"/>
      <c r="P62" s="186"/>
      <c r="Q62" s="101"/>
      <c r="R62" s="193"/>
      <c r="S62" s="194"/>
      <c r="T62" s="194"/>
      <c r="U62" s="195"/>
      <c r="V62" s="198"/>
      <c r="W62" s="199"/>
      <c r="X62" s="198"/>
      <c r="Y62" s="199"/>
      <c r="Z62" s="196"/>
      <c r="AA62" s="197"/>
      <c r="AB62" s="198"/>
      <c r="AC62" s="199"/>
      <c r="AD62" s="188"/>
      <c r="AE62" s="186"/>
      <c r="AF62" s="186"/>
      <c r="AG62" s="186"/>
      <c r="AH62" s="101"/>
    </row>
    <row r="63" spans="1:34" ht="24.75" customHeight="1">
      <c r="A63" s="190" t="str">
        <f>N8</f>
        <v>昭和・戸祭ＳＣ</v>
      </c>
      <c r="B63" s="191"/>
      <c r="C63" s="191"/>
      <c r="D63" s="192"/>
      <c r="E63" s="104">
        <f>T43</f>
        <v>0</v>
      </c>
      <c r="F63" s="104">
        <f>N43</f>
        <v>0</v>
      </c>
      <c r="G63" s="104">
        <f>T34</f>
        <v>0</v>
      </c>
      <c r="H63" s="104">
        <f>N34</f>
        <v>0</v>
      </c>
      <c r="I63" s="104">
        <f>T22</f>
        <v>0</v>
      </c>
      <c r="J63" s="104">
        <f>N2</f>
        <v>0</v>
      </c>
      <c r="K63" s="109"/>
      <c r="L63" s="106"/>
      <c r="M63" s="187"/>
      <c r="N63" s="185"/>
      <c r="O63" s="185"/>
      <c r="P63" s="185"/>
      <c r="Q63" s="101"/>
      <c r="R63" s="190" t="str">
        <f>AE8</f>
        <v>陽東フットボール・サラ</v>
      </c>
      <c r="S63" s="191"/>
      <c r="T63" s="191"/>
      <c r="U63" s="192"/>
      <c r="V63" s="104">
        <f>T49</f>
        <v>0</v>
      </c>
      <c r="W63" s="104">
        <f>N49</f>
        <v>0</v>
      </c>
      <c r="X63" s="104">
        <f>T40</f>
        <v>0</v>
      </c>
      <c r="Y63" s="104">
        <f>N40</f>
        <v>0</v>
      </c>
      <c r="Z63" s="104">
        <f>T28</f>
        <v>0</v>
      </c>
      <c r="AA63" s="104">
        <f>N28</f>
        <v>0</v>
      </c>
      <c r="AB63" s="109"/>
      <c r="AC63" s="106"/>
      <c r="AD63" s="187"/>
      <c r="AE63" s="185"/>
      <c r="AF63" s="185"/>
      <c r="AG63" s="185"/>
      <c r="AH63" s="101"/>
    </row>
    <row r="64" spans="1:34" ht="24.75" customHeight="1">
      <c r="A64" s="193"/>
      <c r="B64" s="194"/>
      <c r="C64" s="194"/>
      <c r="D64" s="195"/>
      <c r="E64" s="198"/>
      <c r="F64" s="199"/>
      <c r="G64" s="198"/>
      <c r="H64" s="199"/>
      <c r="I64" s="198"/>
      <c r="J64" s="199"/>
      <c r="K64" s="196"/>
      <c r="L64" s="197"/>
      <c r="M64" s="188"/>
      <c r="N64" s="186"/>
      <c r="O64" s="186"/>
      <c r="P64" s="186"/>
      <c r="Q64" s="101"/>
      <c r="R64" s="193"/>
      <c r="S64" s="194"/>
      <c r="T64" s="194"/>
      <c r="U64" s="195"/>
      <c r="V64" s="198"/>
      <c r="W64" s="199"/>
      <c r="X64" s="198"/>
      <c r="Y64" s="199"/>
      <c r="Z64" s="198"/>
      <c r="AA64" s="199"/>
      <c r="AB64" s="196"/>
      <c r="AC64" s="197"/>
      <c r="AD64" s="188"/>
      <c r="AE64" s="186"/>
      <c r="AF64" s="186"/>
      <c r="AG64" s="186"/>
      <c r="AH64" s="101"/>
    </row>
    <row r="65" spans="1:34" ht="24.7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</row>
    <row r="66" spans="1:34" ht="24.75" customHeight="1">
      <c r="A66" s="101"/>
      <c r="B66" s="162" t="s">
        <v>48</v>
      </c>
      <c r="C66" s="166">
        <v>0.6770833333333334</v>
      </c>
      <c r="D66" s="166"/>
      <c r="E66" s="166"/>
      <c r="F66" s="101"/>
      <c r="G66" s="167" t="s">
        <v>49</v>
      </c>
      <c r="H66" s="167"/>
      <c r="I66" s="167"/>
      <c r="J66" s="167"/>
      <c r="K66" s="167"/>
      <c r="L66" s="167"/>
      <c r="M66" s="167"/>
      <c r="N66" s="168">
        <f>P66+P67</f>
        <v>0</v>
      </c>
      <c r="O66" s="169" t="s">
        <v>22</v>
      </c>
      <c r="P66" s="37">
        <v>0</v>
      </c>
      <c r="Q66" s="38" t="s">
        <v>23</v>
      </c>
      <c r="R66" s="37">
        <v>0</v>
      </c>
      <c r="S66" s="169" t="s">
        <v>24</v>
      </c>
      <c r="T66" s="168">
        <f>R66+R67</f>
        <v>0</v>
      </c>
      <c r="U66" s="167" t="s">
        <v>50</v>
      </c>
      <c r="V66" s="167"/>
      <c r="W66" s="167"/>
      <c r="X66" s="167"/>
      <c r="Y66" s="167"/>
      <c r="Z66" s="167"/>
      <c r="AA66" s="167"/>
      <c r="AB66" s="101"/>
      <c r="AC66" s="171" t="s">
        <v>51</v>
      </c>
      <c r="AD66" s="184" t="s">
        <v>52</v>
      </c>
      <c r="AE66" s="184" t="s">
        <v>53</v>
      </c>
      <c r="AF66" s="184" t="s">
        <v>54</v>
      </c>
      <c r="AG66" s="184" t="s">
        <v>55</v>
      </c>
      <c r="AH66" s="189" t="s">
        <v>56</v>
      </c>
    </row>
    <row r="67" spans="1:34" ht="24.75" customHeight="1">
      <c r="A67" s="101"/>
      <c r="B67" s="162"/>
      <c r="C67" s="166"/>
      <c r="D67" s="166"/>
      <c r="E67" s="166"/>
      <c r="F67" s="101"/>
      <c r="G67" s="167"/>
      <c r="H67" s="167"/>
      <c r="I67" s="167"/>
      <c r="J67" s="167"/>
      <c r="K67" s="167"/>
      <c r="L67" s="167"/>
      <c r="M67" s="167"/>
      <c r="N67" s="168"/>
      <c r="O67" s="169"/>
      <c r="P67" s="37">
        <v>0</v>
      </c>
      <c r="Q67" s="38" t="s">
        <v>23</v>
      </c>
      <c r="R67" s="37">
        <v>0</v>
      </c>
      <c r="S67" s="169"/>
      <c r="T67" s="168"/>
      <c r="U67" s="167"/>
      <c r="V67" s="167"/>
      <c r="W67" s="167"/>
      <c r="X67" s="167"/>
      <c r="Y67" s="167"/>
      <c r="Z67" s="167"/>
      <c r="AA67" s="167"/>
      <c r="AB67" s="101"/>
      <c r="AC67" s="171"/>
      <c r="AD67" s="184"/>
      <c r="AE67" s="184"/>
      <c r="AF67" s="184"/>
      <c r="AG67" s="184"/>
      <c r="AH67" s="189"/>
    </row>
  </sheetData>
  <sheetProtection/>
  <mergeCells count="269">
    <mergeCell ref="A63:D64"/>
    <mergeCell ref="E62:F62"/>
    <mergeCell ref="G62:H62"/>
    <mergeCell ref="I62:J62"/>
    <mergeCell ref="K62:L62"/>
    <mergeCell ref="V62:W62"/>
    <mergeCell ref="R63:U64"/>
    <mergeCell ref="E64:F64"/>
    <mergeCell ref="M63:M64"/>
    <mergeCell ref="N63:N64"/>
    <mergeCell ref="Z64:AA64"/>
    <mergeCell ref="AB64:AC64"/>
    <mergeCell ref="AD63:AD64"/>
    <mergeCell ref="O63:O64"/>
    <mergeCell ref="P63:P64"/>
    <mergeCell ref="AG63:AG64"/>
    <mergeCell ref="AE63:AE64"/>
    <mergeCell ref="AF63:AF64"/>
    <mergeCell ref="V64:W64"/>
    <mergeCell ref="X64:Y64"/>
    <mergeCell ref="G64:H64"/>
    <mergeCell ref="I64:J64"/>
    <mergeCell ref="K64:L64"/>
    <mergeCell ref="Z62:AA62"/>
    <mergeCell ref="AB62:AC62"/>
    <mergeCell ref="AD61:AD62"/>
    <mergeCell ref="N61:N62"/>
    <mergeCell ref="O61:O62"/>
    <mergeCell ref="P61:P62"/>
    <mergeCell ref="R61:U62"/>
    <mergeCell ref="AE61:AE62"/>
    <mergeCell ref="AF61:AF62"/>
    <mergeCell ref="A61:D62"/>
    <mergeCell ref="X62:Y62"/>
    <mergeCell ref="Z58:AA58"/>
    <mergeCell ref="AB58:AC58"/>
    <mergeCell ref="AD57:AD58"/>
    <mergeCell ref="Z60:AA60"/>
    <mergeCell ref="AB60:AC60"/>
    <mergeCell ref="M61:M62"/>
    <mergeCell ref="I58:J58"/>
    <mergeCell ref="K58:L58"/>
    <mergeCell ref="V58:W58"/>
    <mergeCell ref="X58:Y58"/>
    <mergeCell ref="E60:F60"/>
    <mergeCell ref="G60:H60"/>
    <mergeCell ref="I60:J60"/>
    <mergeCell ref="K60:L60"/>
    <mergeCell ref="V60:W60"/>
    <mergeCell ref="X60:Y60"/>
    <mergeCell ref="A59:D60"/>
    <mergeCell ref="M59:M60"/>
    <mergeCell ref="N59:N60"/>
    <mergeCell ref="O59:O60"/>
    <mergeCell ref="P59:P60"/>
    <mergeCell ref="R59:U60"/>
    <mergeCell ref="AG55:AG56"/>
    <mergeCell ref="X55:Y56"/>
    <mergeCell ref="Z55:AA56"/>
    <mergeCell ref="AB55:AC56"/>
    <mergeCell ref="M55:M56"/>
    <mergeCell ref="N55:N56"/>
    <mergeCell ref="O55:O56"/>
    <mergeCell ref="R57:U58"/>
    <mergeCell ref="AE57:AE58"/>
    <mergeCell ref="AF57:AF58"/>
    <mergeCell ref="A55:D56"/>
    <mergeCell ref="E55:F56"/>
    <mergeCell ref="G55:H56"/>
    <mergeCell ref="I55:J56"/>
    <mergeCell ref="K55:L56"/>
    <mergeCell ref="E58:F58"/>
    <mergeCell ref="G58:H58"/>
    <mergeCell ref="AH66:AH67"/>
    <mergeCell ref="AD55:AD56"/>
    <mergeCell ref="AE55:AE56"/>
    <mergeCell ref="AF55:AF56"/>
    <mergeCell ref="AG57:AG58"/>
    <mergeCell ref="A57:D58"/>
    <mergeCell ref="M57:M58"/>
    <mergeCell ref="N57:N58"/>
    <mergeCell ref="O57:O58"/>
    <mergeCell ref="P57:P58"/>
    <mergeCell ref="U66:AA67"/>
    <mergeCell ref="AD66:AD67"/>
    <mergeCell ref="AE66:AE67"/>
    <mergeCell ref="AF66:AF67"/>
    <mergeCell ref="AG66:AG67"/>
    <mergeCell ref="AE59:AE60"/>
    <mergeCell ref="AF59:AF60"/>
    <mergeCell ref="AG59:AG60"/>
    <mergeCell ref="AG61:AG62"/>
    <mergeCell ref="AD59:AD60"/>
    <mergeCell ref="B66:B67"/>
    <mergeCell ref="C66:E67"/>
    <mergeCell ref="G66:M67"/>
    <mergeCell ref="N66:N67"/>
    <mergeCell ref="O66:O67"/>
    <mergeCell ref="S66:S67"/>
    <mergeCell ref="B49:B50"/>
    <mergeCell ref="C49:E50"/>
    <mergeCell ref="G49:M50"/>
    <mergeCell ref="N49:N50"/>
    <mergeCell ref="O49:O50"/>
    <mergeCell ref="S49:S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AE49:AE50"/>
    <mergeCell ref="AF49:AF50"/>
    <mergeCell ref="AG49:AG50"/>
    <mergeCell ref="AE52:AE53"/>
    <mergeCell ref="AF52:AF53"/>
    <mergeCell ref="T49:T50"/>
    <mergeCell ref="U49:AA50"/>
    <mergeCell ref="C46:E47"/>
    <mergeCell ref="G46:M47"/>
    <mergeCell ref="N46:N47"/>
    <mergeCell ref="O46:O47"/>
    <mergeCell ref="S46:S47"/>
    <mergeCell ref="AC66:AC67"/>
    <mergeCell ref="P55:P56"/>
    <mergeCell ref="R55:U56"/>
    <mergeCell ref="V55:W56"/>
    <mergeCell ref="T66:T67"/>
    <mergeCell ref="AG46:AG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AE43:AE44"/>
    <mergeCell ref="U46:AA47"/>
    <mergeCell ref="AD46:AD47"/>
    <mergeCell ref="AD43:AD44"/>
    <mergeCell ref="T46:T47"/>
    <mergeCell ref="AF43:AF44"/>
    <mergeCell ref="AE46:AE47"/>
    <mergeCell ref="AF46:AF47"/>
    <mergeCell ref="U43:AA44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AE37:AE38"/>
    <mergeCell ref="AF37:AF38"/>
    <mergeCell ref="AG37:AG38"/>
    <mergeCell ref="AG43:AG44"/>
    <mergeCell ref="B40:B41"/>
    <mergeCell ref="C40:E41"/>
    <mergeCell ref="G40:M41"/>
    <mergeCell ref="N40:N41"/>
    <mergeCell ref="O40:O41"/>
    <mergeCell ref="S40:S41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1:AE32"/>
    <mergeCell ref="AF31:AF32"/>
    <mergeCell ref="AG31:AG32"/>
    <mergeCell ref="AE34:AE35"/>
    <mergeCell ref="AF34:AF35"/>
    <mergeCell ref="T31:T32"/>
    <mergeCell ref="U31:AA32"/>
    <mergeCell ref="C28:E29"/>
    <mergeCell ref="G28:M29"/>
    <mergeCell ref="N28:N29"/>
    <mergeCell ref="O28:O29"/>
    <mergeCell ref="S28:S29"/>
    <mergeCell ref="AD37:AD38"/>
    <mergeCell ref="T37:T38"/>
    <mergeCell ref="U37:AA38"/>
    <mergeCell ref="AG28:AG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AE25:AE26"/>
    <mergeCell ref="U28:AA29"/>
    <mergeCell ref="AD28:AD29"/>
    <mergeCell ref="AD25:AD26"/>
    <mergeCell ref="T28:T29"/>
    <mergeCell ref="AF25:AF26"/>
    <mergeCell ref="AE28:AE29"/>
    <mergeCell ref="AF28:AF29"/>
    <mergeCell ref="U25:AA26"/>
    <mergeCell ref="T22:T23"/>
    <mergeCell ref="U22:AA23"/>
    <mergeCell ref="AD22:AD23"/>
    <mergeCell ref="AE22:AE23"/>
    <mergeCell ref="AF22:AF23"/>
    <mergeCell ref="AG22:AG23"/>
    <mergeCell ref="AE19:AE20"/>
    <mergeCell ref="AF19:AF20"/>
    <mergeCell ref="AG19:AG20"/>
    <mergeCell ref="AG25:AG26"/>
    <mergeCell ref="B22:B23"/>
    <mergeCell ref="C22:E23"/>
    <mergeCell ref="G22:M23"/>
    <mergeCell ref="N22:N23"/>
    <mergeCell ref="O22:O23"/>
    <mergeCell ref="S22:S23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W7:X7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C1:I1"/>
    <mergeCell ref="T1:W1"/>
    <mergeCell ref="X1:AG1"/>
    <mergeCell ref="D2:K2"/>
    <mergeCell ref="Y2:AF2"/>
    <mergeCell ref="B7:C7"/>
    <mergeCell ref="F7:G7"/>
    <mergeCell ref="J7:K7"/>
    <mergeCell ref="N7:O7"/>
    <mergeCell ref="S7:T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H67"/>
  <sheetViews>
    <sheetView view="pageBreakPreview" zoomScale="60" zoomScalePageLayoutView="0" workbookViewId="0" topLeftCell="A4">
      <selection activeCell="W8" sqref="W8:X17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101"/>
      <c r="B1" s="101"/>
      <c r="C1" s="160" t="s">
        <v>14</v>
      </c>
      <c r="D1" s="160"/>
      <c r="E1" s="160"/>
      <c r="F1" s="160"/>
      <c r="G1" s="160"/>
      <c r="H1" s="160"/>
      <c r="I1" s="160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61" t="s">
        <v>61</v>
      </c>
      <c r="U1" s="161"/>
      <c r="V1" s="161"/>
      <c r="W1" s="161"/>
      <c r="X1" s="162" t="str">
        <f>'組み合わせ'!A26</f>
        <v>宇都宮市明保野体育館Ａ</v>
      </c>
      <c r="Y1" s="162"/>
      <c r="Z1" s="162"/>
      <c r="AA1" s="162"/>
      <c r="AB1" s="162"/>
      <c r="AC1" s="162"/>
      <c r="AD1" s="162"/>
      <c r="AE1" s="162"/>
      <c r="AF1" s="162"/>
      <c r="AG1" s="162"/>
      <c r="AH1" s="101"/>
    </row>
    <row r="2" spans="1:34" ht="24.75" customHeight="1">
      <c r="A2" s="101"/>
      <c r="B2" s="101"/>
      <c r="C2" s="101"/>
      <c r="D2" s="163">
        <f>'組み合わせ'!G5</f>
        <v>42560</v>
      </c>
      <c r="E2" s="162"/>
      <c r="F2" s="162"/>
      <c r="G2" s="162"/>
      <c r="H2" s="162"/>
      <c r="I2" s="162"/>
      <c r="J2" s="162"/>
      <c r="K2" s="162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62" t="s">
        <v>209</v>
      </c>
      <c r="Z2" s="162"/>
      <c r="AA2" s="162"/>
      <c r="AB2" s="162"/>
      <c r="AC2" s="162"/>
      <c r="AD2" s="162"/>
      <c r="AE2" s="162"/>
      <c r="AF2" s="162"/>
      <c r="AG2" s="101"/>
      <c r="AH2" s="101"/>
    </row>
    <row r="3" spans="1:34" ht="24.75" customHeight="1">
      <c r="A3" s="101"/>
      <c r="B3" s="101"/>
      <c r="C3" s="101"/>
      <c r="D3" s="101"/>
      <c r="E3" s="101"/>
      <c r="F3" s="101"/>
      <c r="G3" s="101"/>
      <c r="H3" s="101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01"/>
      <c r="AA3" s="101"/>
      <c r="AB3" s="101"/>
      <c r="AC3" s="101"/>
      <c r="AD3" s="101"/>
      <c r="AE3" s="101"/>
      <c r="AF3" s="101"/>
      <c r="AG3" s="101"/>
      <c r="AH3" s="101"/>
    </row>
    <row r="4" spans="1:34" ht="24.75" customHeight="1">
      <c r="A4" s="101"/>
      <c r="B4" s="101"/>
      <c r="C4" s="101"/>
      <c r="D4" s="101"/>
      <c r="E4" s="32" t="s">
        <v>6</v>
      </c>
      <c r="F4" s="32"/>
      <c r="G4" s="101"/>
      <c r="H4" s="11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11"/>
      <c r="Z4" s="101"/>
      <c r="AA4" s="101"/>
      <c r="AB4" s="32" t="s">
        <v>8</v>
      </c>
      <c r="AC4" s="32"/>
      <c r="AD4" s="101"/>
      <c r="AE4" s="101"/>
      <c r="AF4" s="101"/>
      <c r="AG4" s="101"/>
      <c r="AH4" s="101"/>
    </row>
    <row r="5" spans="1:34" ht="24.75" customHeight="1">
      <c r="A5" s="101"/>
      <c r="B5" s="101"/>
      <c r="C5" s="110"/>
      <c r="D5" s="110"/>
      <c r="E5" s="110"/>
      <c r="F5" s="110"/>
      <c r="G5" s="110"/>
      <c r="H5" s="112"/>
      <c r="I5" s="110"/>
      <c r="J5" s="110"/>
      <c r="K5" s="110"/>
      <c r="L5" s="110"/>
      <c r="M5" s="110"/>
      <c r="N5" s="110"/>
      <c r="O5" s="101"/>
      <c r="P5" s="101"/>
      <c r="Q5" s="101"/>
      <c r="R5" s="101"/>
      <c r="S5" s="101"/>
      <c r="T5" s="110"/>
      <c r="U5" s="110"/>
      <c r="V5" s="110"/>
      <c r="W5" s="110"/>
      <c r="X5" s="110"/>
      <c r="Y5" s="112"/>
      <c r="Z5" s="110"/>
      <c r="AA5" s="110"/>
      <c r="AB5" s="110"/>
      <c r="AC5" s="110"/>
      <c r="AD5" s="110"/>
      <c r="AE5" s="110"/>
      <c r="AF5" s="101"/>
      <c r="AG5" s="101"/>
      <c r="AH5" s="101"/>
    </row>
    <row r="6" spans="1:34" ht="24.75" customHeight="1">
      <c r="A6" s="101"/>
      <c r="B6" s="111"/>
      <c r="C6" s="101"/>
      <c r="D6" s="101"/>
      <c r="E6" s="113"/>
      <c r="F6" s="114"/>
      <c r="G6" s="101"/>
      <c r="H6" s="113"/>
      <c r="I6" s="101"/>
      <c r="J6" s="114"/>
      <c r="K6" s="113"/>
      <c r="L6" s="101"/>
      <c r="M6" s="101"/>
      <c r="N6" s="111"/>
      <c r="O6" s="101"/>
      <c r="P6" s="101"/>
      <c r="Q6" s="101"/>
      <c r="R6" s="101"/>
      <c r="S6" s="111"/>
      <c r="T6" s="101"/>
      <c r="U6" s="101"/>
      <c r="V6" s="113"/>
      <c r="W6" s="114"/>
      <c r="X6" s="101"/>
      <c r="Y6" s="113"/>
      <c r="Z6" s="101"/>
      <c r="AA6" s="114"/>
      <c r="AB6" s="113"/>
      <c r="AC6" s="101"/>
      <c r="AD6" s="101"/>
      <c r="AE6" s="111"/>
      <c r="AF6" s="101"/>
      <c r="AG6" s="101"/>
      <c r="AH6" s="101"/>
    </row>
    <row r="7" spans="1:34" ht="24.75" customHeight="1">
      <c r="A7" s="101"/>
      <c r="B7" s="164">
        <v>1</v>
      </c>
      <c r="C7" s="164"/>
      <c r="D7" s="33"/>
      <c r="E7" s="33"/>
      <c r="F7" s="164">
        <v>2</v>
      </c>
      <c r="G7" s="164"/>
      <c r="H7" s="33"/>
      <c r="I7" s="33"/>
      <c r="J7" s="164">
        <v>3</v>
      </c>
      <c r="K7" s="164"/>
      <c r="L7" s="33"/>
      <c r="M7" s="33"/>
      <c r="N7" s="164">
        <v>4</v>
      </c>
      <c r="O7" s="164"/>
      <c r="P7" s="101"/>
      <c r="Q7" s="33"/>
      <c r="R7" s="33"/>
      <c r="S7" s="164">
        <v>1</v>
      </c>
      <c r="T7" s="164"/>
      <c r="U7" s="33"/>
      <c r="V7" s="33"/>
      <c r="W7" s="164">
        <v>2</v>
      </c>
      <c r="X7" s="164"/>
      <c r="Y7" s="33"/>
      <c r="Z7" s="33"/>
      <c r="AA7" s="164">
        <v>3</v>
      </c>
      <c r="AB7" s="164"/>
      <c r="AC7" s="33"/>
      <c r="AD7" s="33"/>
      <c r="AE7" s="164">
        <v>4</v>
      </c>
      <c r="AF7" s="164"/>
      <c r="AG7" s="101"/>
      <c r="AH7" s="101"/>
    </row>
    <row r="8" spans="1:34" ht="24.75" customHeight="1">
      <c r="A8" s="101"/>
      <c r="B8" s="165" t="str">
        <f>'組み合わせ'!C26</f>
        <v>ＯＭＦＣ</v>
      </c>
      <c r="C8" s="165"/>
      <c r="D8" s="34"/>
      <c r="E8" s="34"/>
      <c r="F8" s="165" t="str">
        <f>'組み合わせ'!C28</f>
        <v>大谷東ＦＣ</v>
      </c>
      <c r="G8" s="165"/>
      <c r="H8" s="34"/>
      <c r="I8" s="34"/>
      <c r="J8" s="165" t="str">
        <f>'組み合わせ'!C30</f>
        <v>東原スフィーダ</v>
      </c>
      <c r="K8" s="165"/>
      <c r="L8" s="34"/>
      <c r="M8" s="34"/>
      <c r="N8" s="165" t="str">
        <f>'組み合わせ'!C32</f>
        <v>ＦＣ　ＳＦｉＤＡ</v>
      </c>
      <c r="O8" s="165"/>
      <c r="P8" s="115"/>
      <c r="Q8" s="34"/>
      <c r="R8" s="34"/>
      <c r="S8" s="165" t="str">
        <f>'組み合わせ'!C36</f>
        <v>細谷ＳＣ</v>
      </c>
      <c r="T8" s="165"/>
      <c r="U8" s="34"/>
      <c r="V8" s="34"/>
      <c r="W8" s="200" t="str">
        <f>'組み合わせ'!C38</f>
        <v>野原グランディオスＦＣ夢</v>
      </c>
      <c r="X8" s="200"/>
      <c r="Y8" s="34"/>
      <c r="Z8" s="34"/>
      <c r="AA8" s="165" t="str">
        <f>'組み合わせ'!C40</f>
        <v>田沼ＦＣ</v>
      </c>
      <c r="AB8" s="165"/>
      <c r="AC8" s="34"/>
      <c r="AD8" s="34"/>
      <c r="AE8" s="165" t="str">
        <f>'組み合わせ'!C42</f>
        <v>ＦＣバジェルボ那須烏山</v>
      </c>
      <c r="AF8" s="165"/>
      <c r="AG8" s="101"/>
      <c r="AH8" s="101"/>
    </row>
    <row r="9" spans="1:34" ht="24.75" customHeight="1">
      <c r="A9" s="101"/>
      <c r="B9" s="165"/>
      <c r="C9" s="165"/>
      <c r="D9" s="34"/>
      <c r="E9" s="34"/>
      <c r="F9" s="165"/>
      <c r="G9" s="165"/>
      <c r="H9" s="34"/>
      <c r="I9" s="34"/>
      <c r="J9" s="165"/>
      <c r="K9" s="165"/>
      <c r="L9" s="34"/>
      <c r="M9" s="34"/>
      <c r="N9" s="165"/>
      <c r="O9" s="165"/>
      <c r="P9" s="115"/>
      <c r="Q9" s="34"/>
      <c r="R9" s="34"/>
      <c r="S9" s="165"/>
      <c r="T9" s="165"/>
      <c r="U9" s="34"/>
      <c r="V9" s="34"/>
      <c r="W9" s="200"/>
      <c r="X9" s="200"/>
      <c r="Y9" s="34"/>
      <c r="Z9" s="34"/>
      <c r="AA9" s="165"/>
      <c r="AB9" s="165"/>
      <c r="AC9" s="34"/>
      <c r="AD9" s="34"/>
      <c r="AE9" s="165"/>
      <c r="AF9" s="165"/>
      <c r="AG9" s="101"/>
      <c r="AH9" s="101"/>
    </row>
    <row r="10" spans="1:34" ht="24.75" customHeight="1">
      <c r="A10" s="101"/>
      <c r="B10" s="165"/>
      <c r="C10" s="165"/>
      <c r="D10" s="34"/>
      <c r="E10" s="34"/>
      <c r="F10" s="165"/>
      <c r="G10" s="165"/>
      <c r="H10" s="34"/>
      <c r="I10" s="34"/>
      <c r="J10" s="165"/>
      <c r="K10" s="165"/>
      <c r="L10" s="34"/>
      <c r="M10" s="34"/>
      <c r="N10" s="165"/>
      <c r="O10" s="165"/>
      <c r="P10" s="115"/>
      <c r="Q10" s="34"/>
      <c r="R10" s="34"/>
      <c r="S10" s="165"/>
      <c r="T10" s="165"/>
      <c r="U10" s="34"/>
      <c r="V10" s="34"/>
      <c r="W10" s="200"/>
      <c r="X10" s="200"/>
      <c r="Y10" s="34"/>
      <c r="Z10" s="34"/>
      <c r="AA10" s="165"/>
      <c r="AB10" s="165"/>
      <c r="AC10" s="34"/>
      <c r="AD10" s="34"/>
      <c r="AE10" s="165"/>
      <c r="AF10" s="165"/>
      <c r="AG10" s="101"/>
      <c r="AH10" s="101"/>
    </row>
    <row r="11" spans="1:34" ht="24.75" customHeight="1">
      <c r="A11" s="101"/>
      <c r="B11" s="165"/>
      <c r="C11" s="165"/>
      <c r="D11" s="34"/>
      <c r="E11" s="34"/>
      <c r="F11" s="165"/>
      <c r="G11" s="165"/>
      <c r="H11" s="34"/>
      <c r="I11" s="34"/>
      <c r="J11" s="165"/>
      <c r="K11" s="165"/>
      <c r="L11" s="34"/>
      <c r="M11" s="34"/>
      <c r="N11" s="165"/>
      <c r="O11" s="165"/>
      <c r="P11" s="115"/>
      <c r="Q11" s="34"/>
      <c r="R11" s="34"/>
      <c r="S11" s="165"/>
      <c r="T11" s="165"/>
      <c r="U11" s="34"/>
      <c r="V11" s="34"/>
      <c r="W11" s="200"/>
      <c r="X11" s="200"/>
      <c r="Y11" s="34"/>
      <c r="Z11" s="34"/>
      <c r="AA11" s="165"/>
      <c r="AB11" s="165"/>
      <c r="AC11" s="34"/>
      <c r="AD11" s="34"/>
      <c r="AE11" s="165"/>
      <c r="AF11" s="165"/>
      <c r="AG11" s="101"/>
      <c r="AH11" s="101"/>
    </row>
    <row r="12" spans="1:34" ht="24.75" customHeight="1">
      <c r="A12" s="101"/>
      <c r="B12" s="165"/>
      <c r="C12" s="165"/>
      <c r="D12" s="34"/>
      <c r="E12" s="34"/>
      <c r="F12" s="165"/>
      <c r="G12" s="165"/>
      <c r="H12" s="34"/>
      <c r="I12" s="34"/>
      <c r="J12" s="165"/>
      <c r="K12" s="165"/>
      <c r="L12" s="34"/>
      <c r="M12" s="34"/>
      <c r="N12" s="165"/>
      <c r="O12" s="165"/>
      <c r="P12" s="115"/>
      <c r="Q12" s="34"/>
      <c r="R12" s="34"/>
      <c r="S12" s="165"/>
      <c r="T12" s="165"/>
      <c r="U12" s="34"/>
      <c r="V12" s="34"/>
      <c r="W12" s="200"/>
      <c r="X12" s="200"/>
      <c r="Y12" s="34"/>
      <c r="Z12" s="34"/>
      <c r="AA12" s="165"/>
      <c r="AB12" s="165"/>
      <c r="AC12" s="34"/>
      <c r="AD12" s="34"/>
      <c r="AE12" s="165"/>
      <c r="AF12" s="165"/>
      <c r="AG12" s="101"/>
      <c r="AH12" s="101"/>
    </row>
    <row r="13" spans="1:34" ht="24.75" customHeight="1">
      <c r="A13" s="101"/>
      <c r="B13" s="165"/>
      <c r="C13" s="165"/>
      <c r="D13" s="34"/>
      <c r="E13" s="34"/>
      <c r="F13" s="165"/>
      <c r="G13" s="165"/>
      <c r="H13" s="34"/>
      <c r="I13" s="34"/>
      <c r="J13" s="165"/>
      <c r="K13" s="165"/>
      <c r="L13" s="34"/>
      <c r="M13" s="34"/>
      <c r="N13" s="165"/>
      <c r="O13" s="165"/>
      <c r="P13" s="115"/>
      <c r="Q13" s="34"/>
      <c r="R13" s="34"/>
      <c r="S13" s="165"/>
      <c r="T13" s="165"/>
      <c r="U13" s="34"/>
      <c r="V13" s="34"/>
      <c r="W13" s="200"/>
      <c r="X13" s="200"/>
      <c r="Y13" s="34"/>
      <c r="Z13" s="34"/>
      <c r="AA13" s="165"/>
      <c r="AB13" s="165"/>
      <c r="AC13" s="34"/>
      <c r="AD13" s="34"/>
      <c r="AE13" s="165"/>
      <c r="AF13" s="165"/>
      <c r="AG13" s="101"/>
      <c r="AH13" s="101"/>
    </row>
    <row r="14" spans="1:34" ht="24.75" customHeight="1">
      <c r="A14" s="101"/>
      <c r="B14" s="165"/>
      <c r="C14" s="165"/>
      <c r="D14" s="34"/>
      <c r="E14" s="34"/>
      <c r="F14" s="165"/>
      <c r="G14" s="165"/>
      <c r="H14" s="34"/>
      <c r="I14" s="34"/>
      <c r="J14" s="165"/>
      <c r="K14" s="165"/>
      <c r="L14" s="34"/>
      <c r="M14" s="34"/>
      <c r="N14" s="165"/>
      <c r="O14" s="165"/>
      <c r="P14" s="115"/>
      <c r="Q14" s="34"/>
      <c r="R14" s="34"/>
      <c r="S14" s="165"/>
      <c r="T14" s="165"/>
      <c r="U14" s="34"/>
      <c r="V14" s="34"/>
      <c r="W14" s="200"/>
      <c r="X14" s="200"/>
      <c r="Y14" s="34"/>
      <c r="Z14" s="34"/>
      <c r="AA14" s="165"/>
      <c r="AB14" s="165"/>
      <c r="AC14" s="34"/>
      <c r="AD14" s="34"/>
      <c r="AE14" s="165"/>
      <c r="AF14" s="165"/>
      <c r="AG14" s="101"/>
      <c r="AH14" s="101"/>
    </row>
    <row r="15" spans="1:34" ht="24.75" customHeight="1">
      <c r="A15" s="101"/>
      <c r="B15" s="165"/>
      <c r="C15" s="165"/>
      <c r="D15" s="34"/>
      <c r="E15" s="34"/>
      <c r="F15" s="165"/>
      <c r="G15" s="165"/>
      <c r="H15" s="34"/>
      <c r="I15" s="34"/>
      <c r="J15" s="165"/>
      <c r="K15" s="165"/>
      <c r="L15" s="34"/>
      <c r="M15" s="34"/>
      <c r="N15" s="165"/>
      <c r="O15" s="165"/>
      <c r="P15" s="115"/>
      <c r="Q15" s="34"/>
      <c r="R15" s="34"/>
      <c r="S15" s="165"/>
      <c r="T15" s="165"/>
      <c r="U15" s="34"/>
      <c r="V15" s="34"/>
      <c r="W15" s="200"/>
      <c r="X15" s="200"/>
      <c r="Y15" s="34"/>
      <c r="Z15" s="34"/>
      <c r="AA15" s="165"/>
      <c r="AB15" s="165"/>
      <c r="AC15" s="34"/>
      <c r="AD15" s="34"/>
      <c r="AE15" s="165"/>
      <c r="AF15" s="165"/>
      <c r="AG15" s="101"/>
      <c r="AH15" s="101"/>
    </row>
    <row r="16" spans="1:34" ht="24.75" customHeight="1">
      <c r="A16" s="101"/>
      <c r="B16" s="165"/>
      <c r="C16" s="165"/>
      <c r="D16" s="115"/>
      <c r="E16" s="115"/>
      <c r="F16" s="165"/>
      <c r="G16" s="165"/>
      <c r="H16" s="115"/>
      <c r="I16" s="115"/>
      <c r="J16" s="165"/>
      <c r="K16" s="165"/>
      <c r="L16" s="115"/>
      <c r="M16" s="115"/>
      <c r="N16" s="165"/>
      <c r="O16" s="165"/>
      <c r="P16" s="115"/>
      <c r="Q16" s="115"/>
      <c r="R16" s="115"/>
      <c r="S16" s="165"/>
      <c r="T16" s="165"/>
      <c r="U16" s="115"/>
      <c r="V16" s="115"/>
      <c r="W16" s="200"/>
      <c r="X16" s="200"/>
      <c r="Y16" s="115"/>
      <c r="Z16" s="115"/>
      <c r="AA16" s="165"/>
      <c r="AB16" s="165"/>
      <c r="AC16" s="115"/>
      <c r="AD16" s="115"/>
      <c r="AE16" s="165"/>
      <c r="AF16" s="165"/>
      <c r="AG16" s="101"/>
      <c r="AH16" s="101"/>
    </row>
    <row r="17" spans="1:34" ht="24.75" customHeight="1">
      <c r="A17" s="101"/>
      <c r="B17" s="165"/>
      <c r="C17" s="165"/>
      <c r="D17" s="115"/>
      <c r="E17" s="115"/>
      <c r="F17" s="165"/>
      <c r="G17" s="165"/>
      <c r="H17" s="115"/>
      <c r="I17" s="115"/>
      <c r="J17" s="165"/>
      <c r="K17" s="165"/>
      <c r="L17" s="115"/>
      <c r="M17" s="115"/>
      <c r="N17" s="165"/>
      <c r="O17" s="165"/>
      <c r="P17" s="115"/>
      <c r="Q17" s="115"/>
      <c r="R17" s="115"/>
      <c r="S17" s="165"/>
      <c r="T17" s="165"/>
      <c r="U17" s="115"/>
      <c r="V17" s="115"/>
      <c r="W17" s="200"/>
      <c r="X17" s="200"/>
      <c r="Y17" s="115"/>
      <c r="Z17" s="115"/>
      <c r="AA17" s="165"/>
      <c r="AB17" s="165"/>
      <c r="AC17" s="115"/>
      <c r="AD17" s="115"/>
      <c r="AE17" s="165"/>
      <c r="AF17" s="165"/>
      <c r="AG17" s="101"/>
      <c r="AH17" s="101"/>
    </row>
    <row r="18" spans="1:34" ht="24.75" customHeight="1">
      <c r="A18" s="101"/>
      <c r="B18" s="101"/>
      <c r="C18" s="35"/>
      <c r="D18" s="35"/>
      <c r="E18" s="101"/>
      <c r="F18" s="101"/>
      <c r="G18" s="35"/>
      <c r="H18" s="35"/>
      <c r="I18" s="101"/>
      <c r="J18" s="101"/>
      <c r="K18" s="35"/>
      <c r="L18" s="35"/>
      <c r="M18" s="101"/>
      <c r="N18" s="101"/>
      <c r="O18" s="35"/>
      <c r="P18" s="35"/>
      <c r="Q18" s="101"/>
      <c r="R18" s="101"/>
      <c r="S18" s="101"/>
      <c r="T18" s="35"/>
      <c r="U18" s="35"/>
      <c r="V18" s="101"/>
      <c r="W18" s="101"/>
      <c r="X18" s="35"/>
      <c r="Y18" s="35"/>
      <c r="Z18" s="101"/>
      <c r="AA18" s="101"/>
      <c r="AB18" s="35"/>
      <c r="AC18" s="35"/>
      <c r="AD18" s="36" t="s">
        <v>18</v>
      </c>
      <c r="AE18" s="36" t="s">
        <v>19</v>
      </c>
      <c r="AF18" s="36" t="s">
        <v>20</v>
      </c>
      <c r="AG18" s="36" t="s">
        <v>21</v>
      </c>
      <c r="AH18" s="101"/>
    </row>
    <row r="19" spans="1:34" ht="24.75" customHeight="1">
      <c r="A19" s="101"/>
      <c r="B19" s="162" t="s">
        <v>2</v>
      </c>
      <c r="C19" s="166">
        <v>0.4166666666666667</v>
      </c>
      <c r="D19" s="166"/>
      <c r="E19" s="166"/>
      <c r="F19" s="101"/>
      <c r="G19" s="167" t="str">
        <f>B8</f>
        <v>ＯＭＦＣ</v>
      </c>
      <c r="H19" s="167"/>
      <c r="I19" s="167"/>
      <c r="J19" s="167"/>
      <c r="K19" s="167"/>
      <c r="L19" s="167"/>
      <c r="M19" s="167"/>
      <c r="N19" s="168">
        <f>P19+P20</f>
        <v>0</v>
      </c>
      <c r="O19" s="169" t="s">
        <v>22</v>
      </c>
      <c r="P19" s="37">
        <v>0</v>
      </c>
      <c r="Q19" s="38" t="s">
        <v>23</v>
      </c>
      <c r="R19" s="37">
        <v>0</v>
      </c>
      <c r="S19" s="169" t="s">
        <v>24</v>
      </c>
      <c r="T19" s="168">
        <f>R19+R20</f>
        <v>0</v>
      </c>
      <c r="U19" s="167" t="str">
        <f>F8</f>
        <v>大谷東ＦＣ</v>
      </c>
      <c r="V19" s="167"/>
      <c r="W19" s="167"/>
      <c r="X19" s="167"/>
      <c r="Y19" s="167"/>
      <c r="Z19" s="167"/>
      <c r="AA19" s="167"/>
      <c r="AB19" s="35"/>
      <c r="AC19" s="35"/>
      <c r="AD19" s="170" t="s">
        <v>62</v>
      </c>
      <c r="AE19" s="170" t="s">
        <v>63</v>
      </c>
      <c r="AF19" s="170" t="s">
        <v>64</v>
      </c>
      <c r="AG19" s="170" t="s">
        <v>65</v>
      </c>
      <c r="AH19" s="101"/>
    </row>
    <row r="20" spans="1:34" ht="24.75" customHeight="1">
      <c r="A20" s="101"/>
      <c r="B20" s="162"/>
      <c r="C20" s="166"/>
      <c r="D20" s="166"/>
      <c r="E20" s="166"/>
      <c r="F20" s="101"/>
      <c r="G20" s="167"/>
      <c r="H20" s="167"/>
      <c r="I20" s="167"/>
      <c r="J20" s="167"/>
      <c r="K20" s="167"/>
      <c r="L20" s="167"/>
      <c r="M20" s="167"/>
      <c r="N20" s="168"/>
      <c r="O20" s="169"/>
      <c r="P20" s="37">
        <v>0</v>
      </c>
      <c r="Q20" s="38" t="s">
        <v>23</v>
      </c>
      <c r="R20" s="37">
        <v>0</v>
      </c>
      <c r="S20" s="169"/>
      <c r="T20" s="168"/>
      <c r="U20" s="167"/>
      <c r="V20" s="167"/>
      <c r="W20" s="167"/>
      <c r="X20" s="167"/>
      <c r="Y20" s="167"/>
      <c r="Z20" s="167"/>
      <c r="AA20" s="167"/>
      <c r="AB20" s="35"/>
      <c r="AC20" s="35"/>
      <c r="AD20" s="170"/>
      <c r="AE20" s="170"/>
      <c r="AF20" s="170"/>
      <c r="AG20" s="170"/>
      <c r="AH20" s="101"/>
    </row>
    <row r="21" spans="1:34" ht="24.75" customHeight="1">
      <c r="A21" s="101"/>
      <c r="B21" s="101"/>
      <c r="C21" s="35"/>
      <c r="D21" s="35"/>
      <c r="E21" s="101"/>
      <c r="F21" s="101"/>
      <c r="G21" s="37"/>
      <c r="H21" s="37"/>
      <c r="I21" s="103"/>
      <c r="J21" s="103"/>
      <c r="K21" s="37"/>
      <c r="L21" s="37"/>
      <c r="M21" s="103"/>
      <c r="N21" s="103"/>
      <c r="O21" s="37"/>
      <c r="P21" s="37"/>
      <c r="Q21" s="103"/>
      <c r="R21" s="103"/>
      <c r="S21" s="103"/>
      <c r="T21" s="37"/>
      <c r="U21" s="37"/>
      <c r="V21" s="103"/>
      <c r="W21" s="103"/>
      <c r="X21" s="37"/>
      <c r="Y21" s="37"/>
      <c r="Z21" s="103"/>
      <c r="AA21" s="103"/>
      <c r="AB21" s="35"/>
      <c r="AC21" s="35"/>
      <c r="AD21" s="101"/>
      <c r="AE21" s="101"/>
      <c r="AF21" s="35"/>
      <c r="AG21" s="35"/>
      <c r="AH21" s="101"/>
    </row>
    <row r="22" spans="1:34" ht="24.75" customHeight="1">
      <c r="A22" s="101"/>
      <c r="B22" s="162" t="s">
        <v>29</v>
      </c>
      <c r="C22" s="166">
        <v>0.4375</v>
      </c>
      <c r="D22" s="166"/>
      <c r="E22" s="166"/>
      <c r="F22" s="101"/>
      <c r="G22" s="167" t="str">
        <f>J8</f>
        <v>東原スフィーダ</v>
      </c>
      <c r="H22" s="167"/>
      <c r="I22" s="167"/>
      <c r="J22" s="167"/>
      <c r="K22" s="167"/>
      <c r="L22" s="167"/>
      <c r="M22" s="167"/>
      <c r="N22" s="168">
        <f>P22+P23</f>
        <v>0</v>
      </c>
      <c r="O22" s="169" t="s">
        <v>22</v>
      </c>
      <c r="P22" s="37">
        <v>0</v>
      </c>
      <c r="Q22" s="38" t="s">
        <v>23</v>
      </c>
      <c r="R22" s="37">
        <v>0</v>
      </c>
      <c r="S22" s="169" t="s">
        <v>24</v>
      </c>
      <c r="T22" s="168">
        <f>R22+R23</f>
        <v>0</v>
      </c>
      <c r="U22" s="167" t="str">
        <f>N8</f>
        <v>ＦＣ　ＳＦｉＤＡ</v>
      </c>
      <c r="V22" s="167"/>
      <c r="W22" s="167"/>
      <c r="X22" s="167"/>
      <c r="Y22" s="167"/>
      <c r="Z22" s="167"/>
      <c r="AA22" s="167"/>
      <c r="AB22" s="35"/>
      <c r="AC22" s="35"/>
      <c r="AD22" s="170" t="s">
        <v>64</v>
      </c>
      <c r="AE22" s="170" t="s">
        <v>65</v>
      </c>
      <c r="AF22" s="170" t="s">
        <v>66</v>
      </c>
      <c r="AG22" s="170" t="s">
        <v>67</v>
      </c>
      <c r="AH22" s="101"/>
    </row>
    <row r="23" spans="1:34" ht="24.75" customHeight="1">
      <c r="A23" s="101"/>
      <c r="B23" s="162"/>
      <c r="C23" s="166"/>
      <c r="D23" s="166"/>
      <c r="E23" s="166"/>
      <c r="F23" s="101"/>
      <c r="G23" s="167"/>
      <c r="H23" s="167"/>
      <c r="I23" s="167"/>
      <c r="J23" s="167"/>
      <c r="K23" s="167"/>
      <c r="L23" s="167"/>
      <c r="M23" s="167"/>
      <c r="N23" s="168"/>
      <c r="O23" s="169"/>
      <c r="P23" s="37">
        <v>0</v>
      </c>
      <c r="Q23" s="38" t="s">
        <v>23</v>
      </c>
      <c r="R23" s="37">
        <v>0</v>
      </c>
      <c r="S23" s="169"/>
      <c r="T23" s="168"/>
      <c r="U23" s="167"/>
      <c r="V23" s="167"/>
      <c r="W23" s="167"/>
      <c r="X23" s="167"/>
      <c r="Y23" s="167"/>
      <c r="Z23" s="167"/>
      <c r="AA23" s="167"/>
      <c r="AB23" s="35"/>
      <c r="AC23" s="35"/>
      <c r="AD23" s="170"/>
      <c r="AE23" s="170"/>
      <c r="AF23" s="170"/>
      <c r="AG23" s="170"/>
      <c r="AH23" s="101"/>
    </row>
    <row r="24" spans="1:34" ht="24.75" customHeight="1">
      <c r="A24" s="101"/>
      <c r="B24" s="101"/>
      <c r="C24" s="35"/>
      <c r="D24" s="35"/>
      <c r="E24" s="101"/>
      <c r="F24" s="101"/>
      <c r="G24" s="37"/>
      <c r="H24" s="37"/>
      <c r="I24" s="103"/>
      <c r="J24" s="103"/>
      <c r="K24" s="37"/>
      <c r="L24" s="37"/>
      <c r="M24" s="103"/>
      <c r="N24" s="103"/>
      <c r="O24" s="37"/>
      <c r="P24" s="37"/>
      <c r="Q24" s="103"/>
      <c r="R24" s="103"/>
      <c r="S24" s="103"/>
      <c r="T24" s="37"/>
      <c r="U24" s="37"/>
      <c r="V24" s="103"/>
      <c r="W24" s="103"/>
      <c r="X24" s="37"/>
      <c r="Y24" s="37"/>
      <c r="Z24" s="103"/>
      <c r="AA24" s="103"/>
      <c r="AB24" s="35"/>
      <c r="AC24" s="35"/>
      <c r="AD24" s="101"/>
      <c r="AE24" s="101"/>
      <c r="AF24" s="35"/>
      <c r="AG24" s="35"/>
      <c r="AH24" s="101"/>
    </row>
    <row r="25" spans="1:34" ht="24.75" customHeight="1">
      <c r="A25" s="101"/>
      <c r="B25" s="162" t="s">
        <v>33</v>
      </c>
      <c r="C25" s="166">
        <v>0.4583333333333333</v>
      </c>
      <c r="D25" s="166"/>
      <c r="E25" s="166"/>
      <c r="F25" s="101"/>
      <c r="G25" s="167" t="str">
        <f>S8</f>
        <v>細谷ＳＣ</v>
      </c>
      <c r="H25" s="167"/>
      <c r="I25" s="167"/>
      <c r="J25" s="167"/>
      <c r="K25" s="167"/>
      <c r="L25" s="167"/>
      <c r="M25" s="167"/>
      <c r="N25" s="168">
        <f>P25+P26</f>
        <v>0</v>
      </c>
      <c r="O25" s="169" t="s">
        <v>22</v>
      </c>
      <c r="P25" s="37">
        <v>0</v>
      </c>
      <c r="Q25" s="38" t="s">
        <v>23</v>
      </c>
      <c r="R25" s="37">
        <v>0</v>
      </c>
      <c r="S25" s="169" t="s">
        <v>24</v>
      </c>
      <c r="T25" s="168">
        <f>R25+R26</f>
        <v>0</v>
      </c>
      <c r="U25" s="167" t="str">
        <f>W8</f>
        <v>野原グランディオスＦＣ夢</v>
      </c>
      <c r="V25" s="167"/>
      <c r="W25" s="167"/>
      <c r="X25" s="167"/>
      <c r="Y25" s="167"/>
      <c r="Z25" s="167"/>
      <c r="AA25" s="167"/>
      <c r="AB25" s="35"/>
      <c r="AC25" s="35"/>
      <c r="AD25" s="170" t="s">
        <v>69</v>
      </c>
      <c r="AE25" s="170" t="s">
        <v>70</v>
      </c>
      <c r="AF25" s="170" t="s">
        <v>71</v>
      </c>
      <c r="AG25" s="170" t="s">
        <v>72</v>
      </c>
      <c r="AH25" s="101"/>
    </row>
    <row r="26" spans="1:34" ht="24.75" customHeight="1">
      <c r="A26" s="101"/>
      <c r="B26" s="162"/>
      <c r="C26" s="166"/>
      <c r="D26" s="166"/>
      <c r="E26" s="166"/>
      <c r="F26" s="101"/>
      <c r="G26" s="167"/>
      <c r="H26" s="167"/>
      <c r="I26" s="167"/>
      <c r="J26" s="167"/>
      <c r="K26" s="167"/>
      <c r="L26" s="167"/>
      <c r="M26" s="167"/>
      <c r="N26" s="168"/>
      <c r="O26" s="169"/>
      <c r="P26" s="37">
        <v>0</v>
      </c>
      <c r="Q26" s="38" t="s">
        <v>23</v>
      </c>
      <c r="R26" s="37">
        <v>0</v>
      </c>
      <c r="S26" s="169"/>
      <c r="T26" s="168"/>
      <c r="U26" s="167"/>
      <c r="V26" s="167"/>
      <c r="W26" s="167"/>
      <c r="X26" s="167"/>
      <c r="Y26" s="167"/>
      <c r="Z26" s="167"/>
      <c r="AA26" s="167"/>
      <c r="AB26" s="35"/>
      <c r="AC26" s="35"/>
      <c r="AD26" s="170"/>
      <c r="AE26" s="170"/>
      <c r="AF26" s="170"/>
      <c r="AG26" s="170"/>
      <c r="AH26" s="101"/>
    </row>
    <row r="27" spans="1:34" ht="24.75" customHeight="1">
      <c r="A27" s="101"/>
      <c r="B27" s="101"/>
      <c r="C27" s="35"/>
      <c r="D27" s="35"/>
      <c r="E27" s="101"/>
      <c r="F27" s="101"/>
      <c r="G27" s="37"/>
      <c r="H27" s="37"/>
      <c r="I27" s="103"/>
      <c r="J27" s="103"/>
      <c r="K27" s="37"/>
      <c r="L27" s="37"/>
      <c r="M27" s="103"/>
      <c r="N27" s="103"/>
      <c r="O27" s="37"/>
      <c r="P27" s="37"/>
      <c r="Q27" s="103"/>
      <c r="R27" s="103"/>
      <c r="S27" s="103"/>
      <c r="T27" s="37"/>
      <c r="U27" s="37"/>
      <c r="V27" s="103"/>
      <c r="W27" s="103"/>
      <c r="X27" s="37"/>
      <c r="Y27" s="37"/>
      <c r="Z27" s="103"/>
      <c r="AA27" s="103"/>
      <c r="AB27" s="35"/>
      <c r="AC27" s="35"/>
      <c r="AD27" s="101"/>
      <c r="AE27" s="101"/>
      <c r="AF27" s="35"/>
      <c r="AG27" s="35"/>
      <c r="AH27" s="101"/>
    </row>
    <row r="28" spans="1:34" ht="24.75" customHeight="1">
      <c r="A28" s="101"/>
      <c r="B28" s="162" t="s">
        <v>3</v>
      </c>
      <c r="C28" s="166">
        <v>0.4791666666666667</v>
      </c>
      <c r="D28" s="166"/>
      <c r="E28" s="166"/>
      <c r="F28" s="101"/>
      <c r="G28" s="167" t="str">
        <f>AA8</f>
        <v>田沼ＦＣ</v>
      </c>
      <c r="H28" s="167"/>
      <c r="I28" s="167"/>
      <c r="J28" s="167"/>
      <c r="K28" s="167"/>
      <c r="L28" s="167"/>
      <c r="M28" s="167"/>
      <c r="N28" s="168">
        <f>P28+P29</f>
        <v>0</v>
      </c>
      <c r="O28" s="169" t="s">
        <v>22</v>
      </c>
      <c r="P28" s="37">
        <v>0</v>
      </c>
      <c r="Q28" s="38" t="s">
        <v>23</v>
      </c>
      <c r="R28" s="37">
        <v>0</v>
      </c>
      <c r="S28" s="169" t="s">
        <v>24</v>
      </c>
      <c r="T28" s="168">
        <f>R28+R29</f>
        <v>0</v>
      </c>
      <c r="U28" s="167" t="str">
        <f>AE8</f>
        <v>ＦＣバジェルボ那須烏山</v>
      </c>
      <c r="V28" s="167"/>
      <c r="W28" s="167"/>
      <c r="X28" s="167"/>
      <c r="Y28" s="167"/>
      <c r="Z28" s="167"/>
      <c r="AA28" s="167"/>
      <c r="AB28" s="35"/>
      <c r="AC28" s="35"/>
      <c r="AD28" s="170" t="s">
        <v>71</v>
      </c>
      <c r="AE28" s="170" t="s">
        <v>72</v>
      </c>
      <c r="AF28" s="170" t="s">
        <v>69</v>
      </c>
      <c r="AG28" s="170" t="s">
        <v>70</v>
      </c>
      <c r="AH28" s="101"/>
    </row>
    <row r="29" spans="1:34" ht="24.75" customHeight="1">
      <c r="A29" s="101"/>
      <c r="B29" s="162"/>
      <c r="C29" s="166"/>
      <c r="D29" s="166"/>
      <c r="E29" s="166"/>
      <c r="F29" s="101"/>
      <c r="G29" s="167"/>
      <c r="H29" s="167"/>
      <c r="I29" s="167"/>
      <c r="J29" s="167"/>
      <c r="K29" s="167"/>
      <c r="L29" s="167"/>
      <c r="M29" s="167"/>
      <c r="N29" s="168"/>
      <c r="O29" s="169"/>
      <c r="P29" s="37">
        <v>0</v>
      </c>
      <c r="Q29" s="38" t="s">
        <v>23</v>
      </c>
      <c r="R29" s="37">
        <v>0</v>
      </c>
      <c r="S29" s="169"/>
      <c r="T29" s="168"/>
      <c r="U29" s="167"/>
      <c r="V29" s="167"/>
      <c r="W29" s="167"/>
      <c r="X29" s="167"/>
      <c r="Y29" s="167"/>
      <c r="Z29" s="167"/>
      <c r="AA29" s="167"/>
      <c r="AB29" s="35"/>
      <c r="AC29" s="35"/>
      <c r="AD29" s="170"/>
      <c r="AE29" s="170"/>
      <c r="AF29" s="170"/>
      <c r="AG29" s="170"/>
      <c r="AH29" s="101"/>
    </row>
    <row r="30" spans="1:34" ht="24.75" customHeight="1">
      <c r="A30" s="101"/>
      <c r="B30" s="40"/>
      <c r="C30" s="41"/>
      <c r="D30" s="41"/>
      <c r="E30" s="41"/>
      <c r="F30" s="101"/>
      <c r="G30" s="37"/>
      <c r="H30" s="37"/>
      <c r="I30" s="37"/>
      <c r="J30" s="37"/>
      <c r="K30" s="37"/>
      <c r="L30" s="37"/>
      <c r="M30" s="37"/>
      <c r="N30" s="102"/>
      <c r="O30" s="42"/>
      <c r="P30" s="37"/>
      <c r="Q30" s="38"/>
      <c r="R30" s="103"/>
      <c r="S30" s="42"/>
      <c r="T30" s="102"/>
      <c r="U30" s="37"/>
      <c r="V30" s="37"/>
      <c r="W30" s="37"/>
      <c r="X30" s="37"/>
      <c r="Y30" s="37"/>
      <c r="Z30" s="37"/>
      <c r="AA30" s="37"/>
      <c r="AB30" s="35"/>
      <c r="AC30" s="35"/>
      <c r="AD30" s="101"/>
      <c r="AE30" s="101"/>
      <c r="AF30" s="35"/>
      <c r="AG30" s="35"/>
      <c r="AH30" s="101"/>
    </row>
    <row r="31" spans="1:34" ht="24.75" customHeight="1">
      <c r="A31" s="101"/>
      <c r="B31" s="162" t="s">
        <v>38</v>
      </c>
      <c r="C31" s="166">
        <v>0.5</v>
      </c>
      <c r="D31" s="166"/>
      <c r="E31" s="166"/>
      <c r="F31" s="101"/>
      <c r="G31" s="167" t="str">
        <f>B8</f>
        <v>ＯＭＦＣ</v>
      </c>
      <c r="H31" s="167"/>
      <c r="I31" s="167"/>
      <c r="J31" s="167"/>
      <c r="K31" s="167"/>
      <c r="L31" s="167"/>
      <c r="M31" s="167"/>
      <c r="N31" s="168">
        <f>P31+P32</f>
        <v>0</v>
      </c>
      <c r="O31" s="169" t="s">
        <v>22</v>
      </c>
      <c r="P31" s="37">
        <v>0</v>
      </c>
      <c r="Q31" s="38" t="s">
        <v>23</v>
      </c>
      <c r="R31" s="37">
        <v>0</v>
      </c>
      <c r="S31" s="169" t="s">
        <v>24</v>
      </c>
      <c r="T31" s="168">
        <f>R31+R32</f>
        <v>0</v>
      </c>
      <c r="U31" s="167" t="str">
        <f>J8</f>
        <v>東原スフィーダ</v>
      </c>
      <c r="V31" s="167"/>
      <c r="W31" s="167"/>
      <c r="X31" s="167"/>
      <c r="Y31" s="167"/>
      <c r="Z31" s="167"/>
      <c r="AA31" s="167"/>
      <c r="AB31" s="35"/>
      <c r="AC31" s="35"/>
      <c r="AD31" s="170" t="s">
        <v>67</v>
      </c>
      <c r="AE31" s="170" t="s">
        <v>66</v>
      </c>
      <c r="AF31" s="170" t="s">
        <v>65</v>
      </c>
      <c r="AG31" s="170" t="s">
        <v>64</v>
      </c>
      <c r="AH31" s="101"/>
    </row>
    <row r="32" spans="1:34" ht="24.75" customHeight="1">
      <c r="A32" s="101"/>
      <c r="B32" s="162"/>
      <c r="C32" s="166"/>
      <c r="D32" s="166"/>
      <c r="E32" s="166"/>
      <c r="F32" s="101"/>
      <c r="G32" s="167"/>
      <c r="H32" s="167"/>
      <c r="I32" s="167"/>
      <c r="J32" s="167"/>
      <c r="K32" s="167"/>
      <c r="L32" s="167"/>
      <c r="M32" s="167"/>
      <c r="N32" s="168"/>
      <c r="O32" s="169"/>
      <c r="P32" s="37">
        <v>0</v>
      </c>
      <c r="Q32" s="38" t="s">
        <v>23</v>
      </c>
      <c r="R32" s="37">
        <v>0</v>
      </c>
      <c r="S32" s="169"/>
      <c r="T32" s="168"/>
      <c r="U32" s="167"/>
      <c r="V32" s="167"/>
      <c r="W32" s="167"/>
      <c r="X32" s="167"/>
      <c r="Y32" s="167"/>
      <c r="Z32" s="167"/>
      <c r="AA32" s="167"/>
      <c r="AB32" s="35"/>
      <c r="AC32" s="35"/>
      <c r="AD32" s="170"/>
      <c r="AE32" s="170"/>
      <c r="AF32" s="170"/>
      <c r="AG32" s="170"/>
      <c r="AH32" s="101"/>
    </row>
    <row r="33" spans="1:34" ht="24.75" customHeight="1">
      <c r="A33" s="101"/>
      <c r="B33" s="101"/>
      <c r="C33" s="35"/>
      <c r="D33" s="35"/>
      <c r="E33" s="101"/>
      <c r="F33" s="101"/>
      <c r="G33" s="37"/>
      <c r="H33" s="37"/>
      <c r="I33" s="103"/>
      <c r="J33" s="103"/>
      <c r="K33" s="37"/>
      <c r="L33" s="37"/>
      <c r="M33" s="103"/>
      <c r="N33" s="103"/>
      <c r="O33" s="37"/>
      <c r="P33" s="37"/>
      <c r="Q33" s="103"/>
      <c r="R33" s="103"/>
      <c r="S33" s="103"/>
      <c r="T33" s="37"/>
      <c r="U33" s="37"/>
      <c r="V33" s="103"/>
      <c r="W33" s="103"/>
      <c r="X33" s="37"/>
      <c r="Y33" s="37"/>
      <c r="Z33" s="103"/>
      <c r="AA33" s="103"/>
      <c r="AB33" s="35"/>
      <c r="AC33" s="35"/>
      <c r="AD33" s="101"/>
      <c r="AE33" s="101"/>
      <c r="AF33" s="35"/>
      <c r="AG33" s="35"/>
      <c r="AH33" s="101"/>
    </row>
    <row r="34" spans="1:34" ht="24.75" customHeight="1">
      <c r="A34" s="101"/>
      <c r="B34" s="162" t="s">
        <v>40</v>
      </c>
      <c r="C34" s="166">
        <v>0.5208333333333334</v>
      </c>
      <c r="D34" s="166"/>
      <c r="E34" s="166"/>
      <c r="F34" s="101"/>
      <c r="G34" s="167" t="str">
        <f>F8</f>
        <v>大谷東ＦＣ</v>
      </c>
      <c r="H34" s="167"/>
      <c r="I34" s="167"/>
      <c r="J34" s="167"/>
      <c r="K34" s="167"/>
      <c r="L34" s="167"/>
      <c r="M34" s="167"/>
      <c r="N34" s="168">
        <f>P34+P35</f>
        <v>0</v>
      </c>
      <c r="O34" s="169" t="s">
        <v>22</v>
      </c>
      <c r="P34" s="37">
        <v>0</v>
      </c>
      <c r="Q34" s="38" t="s">
        <v>23</v>
      </c>
      <c r="R34" s="37">
        <v>0</v>
      </c>
      <c r="S34" s="169" t="s">
        <v>24</v>
      </c>
      <c r="T34" s="168">
        <f>R34+R35</f>
        <v>0</v>
      </c>
      <c r="U34" s="167" t="str">
        <f>N8</f>
        <v>ＦＣ　ＳＦｉＤＡ</v>
      </c>
      <c r="V34" s="167"/>
      <c r="W34" s="167"/>
      <c r="X34" s="167"/>
      <c r="Y34" s="167"/>
      <c r="Z34" s="167"/>
      <c r="AA34" s="167"/>
      <c r="AB34" s="35"/>
      <c r="AC34" s="35"/>
      <c r="AD34" s="170" t="s">
        <v>65</v>
      </c>
      <c r="AE34" s="170" t="s">
        <v>64</v>
      </c>
      <c r="AF34" s="170" t="s">
        <v>67</v>
      </c>
      <c r="AG34" s="170" t="s">
        <v>66</v>
      </c>
      <c r="AH34" s="101"/>
    </row>
    <row r="35" spans="1:34" ht="24.75" customHeight="1">
      <c r="A35" s="101"/>
      <c r="B35" s="162"/>
      <c r="C35" s="166"/>
      <c r="D35" s="166"/>
      <c r="E35" s="166"/>
      <c r="F35" s="101"/>
      <c r="G35" s="167"/>
      <c r="H35" s="167"/>
      <c r="I35" s="167"/>
      <c r="J35" s="167"/>
      <c r="K35" s="167"/>
      <c r="L35" s="167"/>
      <c r="M35" s="167"/>
      <c r="N35" s="168"/>
      <c r="O35" s="169"/>
      <c r="P35" s="37">
        <v>0</v>
      </c>
      <c r="Q35" s="38" t="s">
        <v>23</v>
      </c>
      <c r="R35" s="37">
        <v>0</v>
      </c>
      <c r="S35" s="169"/>
      <c r="T35" s="168"/>
      <c r="U35" s="167"/>
      <c r="V35" s="167"/>
      <c r="W35" s="167"/>
      <c r="X35" s="167"/>
      <c r="Y35" s="167"/>
      <c r="Z35" s="167"/>
      <c r="AA35" s="167"/>
      <c r="AB35" s="35"/>
      <c r="AC35" s="35"/>
      <c r="AD35" s="170"/>
      <c r="AE35" s="170"/>
      <c r="AF35" s="170"/>
      <c r="AG35" s="170"/>
      <c r="AH35" s="101"/>
    </row>
    <row r="36" spans="1:34" ht="24.75" customHeight="1">
      <c r="A36" s="101"/>
      <c r="B36" s="101"/>
      <c r="C36" s="35"/>
      <c r="D36" s="35"/>
      <c r="E36" s="101"/>
      <c r="F36" s="101"/>
      <c r="G36" s="37"/>
      <c r="H36" s="37"/>
      <c r="I36" s="103"/>
      <c r="J36" s="103"/>
      <c r="K36" s="37"/>
      <c r="L36" s="37"/>
      <c r="M36" s="103"/>
      <c r="N36" s="103"/>
      <c r="O36" s="37"/>
      <c r="P36" s="37"/>
      <c r="Q36" s="103"/>
      <c r="R36" s="103"/>
      <c r="S36" s="103"/>
      <c r="T36" s="37"/>
      <c r="U36" s="37"/>
      <c r="V36" s="103"/>
      <c r="W36" s="103"/>
      <c r="X36" s="37"/>
      <c r="Y36" s="37"/>
      <c r="Z36" s="103"/>
      <c r="AA36" s="103"/>
      <c r="AB36" s="35"/>
      <c r="AC36" s="35"/>
      <c r="AD36" s="101"/>
      <c r="AE36" s="101"/>
      <c r="AF36" s="35"/>
      <c r="AG36" s="35"/>
      <c r="AH36" s="101"/>
    </row>
    <row r="37" spans="1:34" ht="24.75" customHeight="1">
      <c r="A37" s="101"/>
      <c r="B37" s="162" t="s">
        <v>42</v>
      </c>
      <c r="C37" s="166">
        <v>0.5416666666666666</v>
      </c>
      <c r="D37" s="166"/>
      <c r="E37" s="166"/>
      <c r="F37" s="101"/>
      <c r="G37" s="167" t="str">
        <f>S8</f>
        <v>細谷ＳＣ</v>
      </c>
      <c r="H37" s="167"/>
      <c r="I37" s="167"/>
      <c r="J37" s="167"/>
      <c r="K37" s="167"/>
      <c r="L37" s="167"/>
      <c r="M37" s="167"/>
      <c r="N37" s="168">
        <f>P37+P38</f>
        <v>0</v>
      </c>
      <c r="O37" s="169" t="s">
        <v>22</v>
      </c>
      <c r="P37" s="37">
        <v>0</v>
      </c>
      <c r="Q37" s="38" t="s">
        <v>23</v>
      </c>
      <c r="R37" s="37">
        <v>0</v>
      </c>
      <c r="S37" s="169" t="s">
        <v>24</v>
      </c>
      <c r="T37" s="168">
        <f>R37+R38</f>
        <v>0</v>
      </c>
      <c r="U37" s="167" t="str">
        <f>AA8</f>
        <v>田沼ＦＣ</v>
      </c>
      <c r="V37" s="167"/>
      <c r="W37" s="167"/>
      <c r="X37" s="167"/>
      <c r="Y37" s="167"/>
      <c r="Z37" s="167"/>
      <c r="AA37" s="167"/>
      <c r="AB37" s="35"/>
      <c r="AC37" s="35"/>
      <c r="AD37" s="170" t="s">
        <v>70</v>
      </c>
      <c r="AE37" s="170" t="s">
        <v>69</v>
      </c>
      <c r="AF37" s="170" t="s">
        <v>72</v>
      </c>
      <c r="AG37" s="170" t="s">
        <v>71</v>
      </c>
      <c r="AH37" s="101"/>
    </row>
    <row r="38" spans="1:34" ht="24.75" customHeight="1">
      <c r="A38" s="101"/>
      <c r="B38" s="162"/>
      <c r="C38" s="166"/>
      <c r="D38" s="166"/>
      <c r="E38" s="166"/>
      <c r="F38" s="101"/>
      <c r="G38" s="167"/>
      <c r="H38" s="167"/>
      <c r="I38" s="167"/>
      <c r="J38" s="167"/>
      <c r="K38" s="167"/>
      <c r="L38" s="167"/>
      <c r="M38" s="167"/>
      <c r="N38" s="168"/>
      <c r="O38" s="169"/>
      <c r="P38" s="37">
        <v>0</v>
      </c>
      <c r="Q38" s="38" t="s">
        <v>23</v>
      </c>
      <c r="R38" s="37">
        <v>0</v>
      </c>
      <c r="S38" s="169"/>
      <c r="T38" s="168"/>
      <c r="U38" s="167"/>
      <c r="V38" s="167"/>
      <c r="W38" s="167"/>
      <c r="X38" s="167"/>
      <c r="Y38" s="167"/>
      <c r="Z38" s="167"/>
      <c r="AA38" s="167"/>
      <c r="AB38" s="35"/>
      <c r="AC38" s="35"/>
      <c r="AD38" s="170"/>
      <c r="AE38" s="170"/>
      <c r="AF38" s="170"/>
      <c r="AG38" s="170"/>
      <c r="AH38" s="101"/>
    </row>
    <row r="39" spans="1:34" ht="24.75" customHeight="1">
      <c r="A39" s="101"/>
      <c r="B39" s="101"/>
      <c r="C39" s="35"/>
      <c r="D39" s="35"/>
      <c r="E39" s="101"/>
      <c r="F39" s="101"/>
      <c r="G39" s="37"/>
      <c r="H39" s="37"/>
      <c r="I39" s="103"/>
      <c r="J39" s="103"/>
      <c r="K39" s="37"/>
      <c r="L39" s="37"/>
      <c r="M39" s="103"/>
      <c r="N39" s="103"/>
      <c r="O39" s="37"/>
      <c r="P39" s="37"/>
      <c r="Q39" s="103"/>
      <c r="R39" s="103"/>
      <c r="S39" s="103"/>
      <c r="T39" s="37"/>
      <c r="U39" s="37"/>
      <c r="V39" s="103"/>
      <c r="W39" s="103"/>
      <c r="X39" s="37"/>
      <c r="Y39" s="37"/>
      <c r="Z39" s="103"/>
      <c r="AA39" s="103"/>
      <c r="AB39" s="35"/>
      <c r="AC39" s="35"/>
      <c r="AD39" s="101"/>
      <c r="AE39" s="101"/>
      <c r="AF39" s="35"/>
      <c r="AG39" s="35"/>
      <c r="AH39" s="101"/>
    </row>
    <row r="40" spans="1:34" ht="24.75" customHeight="1">
      <c r="A40" s="101"/>
      <c r="B40" s="162" t="s">
        <v>43</v>
      </c>
      <c r="C40" s="166">
        <v>0.5625</v>
      </c>
      <c r="D40" s="166"/>
      <c r="E40" s="166"/>
      <c r="F40" s="101"/>
      <c r="G40" s="167" t="str">
        <f>W8</f>
        <v>野原グランディオスＦＣ夢</v>
      </c>
      <c r="H40" s="167"/>
      <c r="I40" s="167"/>
      <c r="J40" s="167"/>
      <c r="K40" s="167"/>
      <c r="L40" s="167"/>
      <c r="M40" s="167"/>
      <c r="N40" s="168">
        <f>P40+P41</f>
        <v>0</v>
      </c>
      <c r="O40" s="169" t="s">
        <v>22</v>
      </c>
      <c r="P40" s="37">
        <v>0</v>
      </c>
      <c r="Q40" s="38" t="s">
        <v>23</v>
      </c>
      <c r="R40" s="37">
        <v>0</v>
      </c>
      <c r="S40" s="169" t="s">
        <v>24</v>
      </c>
      <c r="T40" s="168">
        <f>R40+R41</f>
        <v>0</v>
      </c>
      <c r="U40" s="167" t="str">
        <f>AE8</f>
        <v>ＦＣバジェルボ那須烏山</v>
      </c>
      <c r="V40" s="167"/>
      <c r="W40" s="167"/>
      <c r="X40" s="167"/>
      <c r="Y40" s="167"/>
      <c r="Z40" s="167"/>
      <c r="AA40" s="167"/>
      <c r="AB40" s="35"/>
      <c r="AC40" s="35"/>
      <c r="AD40" s="170" t="s">
        <v>72</v>
      </c>
      <c r="AE40" s="170" t="s">
        <v>71</v>
      </c>
      <c r="AF40" s="170" t="s">
        <v>70</v>
      </c>
      <c r="AG40" s="170" t="s">
        <v>69</v>
      </c>
      <c r="AH40" s="101"/>
    </row>
    <row r="41" spans="1:34" ht="24.75" customHeight="1">
      <c r="A41" s="101"/>
      <c r="B41" s="162"/>
      <c r="C41" s="166"/>
      <c r="D41" s="166"/>
      <c r="E41" s="166"/>
      <c r="F41" s="101"/>
      <c r="G41" s="167"/>
      <c r="H41" s="167"/>
      <c r="I41" s="167"/>
      <c r="J41" s="167"/>
      <c r="K41" s="167"/>
      <c r="L41" s="167"/>
      <c r="M41" s="167"/>
      <c r="N41" s="168"/>
      <c r="O41" s="169"/>
      <c r="P41" s="37">
        <v>0</v>
      </c>
      <c r="Q41" s="38" t="s">
        <v>23</v>
      </c>
      <c r="R41" s="37">
        <v>0</v>
      </c>
      <c r="S41" s="169"/>
      <c r="T41" s="168"/>
      <c r="U41" s="167"/>
      <c r="V41" s="167"/>
      <c r="W41" s="167"/>
      <c r="X41" s="167"/>
      <c r="Y41" s="167"/>
      <c r="Z41" s="167"/>
      <c r="AA41" s="167"/>
      <c r="AB41" s="35"/>
      <c r="AC41" s="35"/>
      <c r="AD41" s="170"/>
      <c r="AE41" s="170"/>
      <c r="AF41" s="170"/>
      <c r="AG41" s="170"/>
      <c r="AH41" s="101"/>
    </row>
    <row r="42" spans="1:34" ht="24.75" customHeight="1">
      <c r="A42" s="101"/>
      <c r="B42" s="101"/>
      <c r="C42" s="35"/>
      <c r="D42" s="35"/>
      <c r="E42" s="101"/>
      <c r="F42" s="101"/>
      <c r="G42" s="37"/>
      <c r="H42" s="37"/>
      <c r="I42" s="103"/>
      <c r="J42" s="103"/>
      <c r="K42" s="37"/>
      <c r="L42" s="37"/>
      <c r="M42" s="103"/>
      <c r="N42" s="103"/>
      <c r="O42" s="37"/>
      <c r="P42" s="37"/>
      <c r="Q42" s="103"/>
      <c r="R42" s="103"/>
      <c r="S42" s="103"/>
      <c r="T42" s="37"/>
      <c r="U42" s="37"/>
      <c r="V42" s="103"/>
      <c r="W42" s="103"/>
      <c r="X42" s="37"/>
      <c r="Y42" s="37"/>
      <c r="Z42" s="103"/>
      <c r="AA42" s="103"/>
      <c r="AB42" s="35"/>
      <c r="AC42" s="35"/>
      <c r="AD42" s="101"/>
      <c r="AE42" s="101"/>
      <c r="AF42" s="35"/>
      <c r="AG42" s="35"/>
      <c r="AH42" s="101"/>
    </row>
    <row r="43" spans="1:34" ht="24.75" customHeight="1">
      <c r="A43" s="101"/>
      <c r="B43" s="162" t="s">
        <v>44</v>
      </c>
      <c r="C43" s="166">
        <v>0.5833333333333334</v>
      </c>
      <c r="D43" s="166"/>
      <c r="E43" s="166"/>
      <c r="F43" s="101"/>
      <c r="G43" s="167" t="str">
        <f>B8</f>
        <v>ＯＭＦＣ</v>
      </c>
      <c r="H43" s="167"/>
      <c r="I43" s="167"/>
      <c r="J43" s="167"/>
      <c r="K43" s="167"/>
      <c r="L43" s="167"/>
      <c r="M43" s="167"/>
      <c r="N43" s="168">
        <f>P43+P44</f>
        <v>0</v>
      </c>
      <c r="O43" s="169" t="s">
        <v>22</v>
      </c>
      <c r="P43" s="37">
        <v>0</v>
      </c>
      <c r="Q43" s="38" t="s">
        <v>23</v>
      </c>
      <c r="R43" s="37">
        <v>0</v>
      </c>
      <c r="S43" s="169" t="s">
        <v>24</v>
      </c>
      <c r="T43" s="168">
        <f>R43+R44</f>
        <v>0</v>
      </c>
      <c r="U43" s="167" t="str">
        <f>N8</f>
        <v>ＦＣ　ＳＦｉＤＡ</v>
      </c>
      <c r="V43" s="167"/>
      <c r="W43" s="167"/>
      <c r="X43" s="167"/>
      <c r="Y43" s="167"/>
      <c r="Z43" s="167"/>
      <c r="AA43" s="167"/>
      <c r="AB43" s="35"/>
      <c r="AC43" s="35"/>
      <c r="AD43" s="170" t="s">
        <v>62</v>
      </c>
      <c r="AE43" s="170" t="s">
        <v>63</v>
      </c>
      <c r="AF43" s="170" t="s">
        <v>64</v>
      </c>
      <c r="AG43" s="170" t="s">
        <v>65</v>
      </c>
      <c r="AH43" s="101"/>
    </row>
    <row r="44" spans="1:34" ht="24.75" customHeight="1">
      <c r="A44" s="101"/>
      <c r="B44" s="162"/>
      <c r="C44" s="166"/>
      <c r="D44" s="166"/>
      <c r="E44" s="166"/>
      <c r="F44" s="101"/>
      <c r="G44" s="167"/>
      <c r="H44" s="167"/>
      <c r="I44" s="167"/>
      <c r="J44" s="167"/>
      <c r="K44" s="167"/>
      <c r="L44" s="167"/>
      <c r="M44" s="167"/>
      <c r="N44" s="168"/>
      <c r="O44" s="169"/>
      <c r="P44" s="37">
        <v>0</v>
      </c>
      <c r="Q44" s="38" t="s">
        <v>23</v>
      </c>
      <c r="R44" s="37">
        <v>0</v>
      </c>
      <c r="S44" s="169"/>
      <c r="T44" s="168"/>
      <c r="U44" s="167"/>
      <c r="V44" s="167"/>
      <c r="W44" s="167"/>
      <c r="X44" s="167"/>
      <c r="Y44" s="167"/>
      <c r="Z44" s="167"/>
      <c r="AA44" s="167"/>
      <c r="AB44" s="35"/>
      <c r="AC44" s="35"/>
      <c r="AD44" s="170"/>
      <c r="AE44" s="170"/>
      <c r="AF44" s="170"/>
      <c r="AG44" s="170"/>
      <c r="AH44" s="101"/>
    </row>
    <row r="45" spans="1:34" ht="24.75" customHeight="1">
      <c r="A45" s="101"/>
      <c r="B45" s="40"/>
      <c r="C45" s="41"/>
      <c r="D45" s="41"/>
      <c r="E45" s="41"/>
      <c r="F45" s="101"/>
      <c r="G45" s="37"/>
      <c r="H45" s="37"/>
      <c r="I45" s="37"/>
      <c r="J45" s="37"/>
      <c r="K45" s="37"/>
      <c r="L45" s="37"/>
      <c r="M45" s="37"/>
      <c r="N45" s="102"/>
      <c r="O45" s="42"/>
      <c r="P45" s="37"/>
      <c r="Q45" s="38"/>
      <c r="R45" s="103"/>
      <c r="S45" s="42"/>
      <c r="T45" s="102"/>
      <c r="U45" s="37"/>
      <c r="V45" s="37"/>
      <c r="W45" s="37"/>
      <c r="X45" s="37"/>
      <c r="Y45" s="37"/>
      <c r="Z45" s="37"/>
      <c r="AA45" s="37"/>
      <c r="AB45" s="35"/>
      <c r="AC45" s="35"/>
      <c r="AD45" s="101"/>
      <c r="AE45" s="101"/>
      <c r="AF45" s="35"/>
      <c r="AG45" s="35"/>
      <c r="AH45" s="101"/>
    </row>
    <row r="46" spans="1:34" ht="24.75" customHeight="1">
      <c r="A46" s="101"/>
      <c r="B46" s="162" t="s">
        <v>45</v>
      </c>
      <c r="C46" s="166">
        <v>0.6041666666666666</v>
      </c>
      <c r="D46" s="166"/>
      <c r="E46" s="166"/>
      <c r="F46" s="101"/>
      <c r="G46" s="167" t="str">
        <f>F8</f>
        <v>大谷東ＦＣ</v>
      </c>
      <c r="H46" s="167"/>
      <c r="I46" s="167"/>
      <c r="J46" s="167"/>
      <c r="K46" s="167"/>
      <c r="L46" s="167"/>
      <c r="M46" s="167"/>
      <c r="N46" s="168">
        <f>P46+P47</f>
        <v>0</v>
      </c>
      <c r="O46" s="169" t="s">
        <v>22</v>
      </c>
      <c r="P46" s="37">
        <v>0</v>
      </c>
      <c r="Q46" s="38" t="s">
        <v>23</v>
      </c>
      <c r="R46" s="37">
        <v>0</v>
      </c>
      <c r="S46" s="169" t="s">
        <v>24</v>
      </c>
      <c r="T46" s="168">
        <f>R46+R47</f>
        <v>0</v>
      </c>
      <c r="U46" s="167" t="str">
        <f>J8</f>
        <v>東原スフィーダ</v>
      </c>
      <c r="V46" s="167"/>
      <c r="W46" s="167"/>
      <c r="X46" s="167"/>
      <c r="Y46" s="167"/>
      <c r="Z46" s="167"/>
      <c r="AA46" s="167"/>
      <c r="AB46" s="35"/>
      <c r="AC46" s="35"/>
      <c r="AD46" s="170" t="s">
        <v>64</v>
      </c>
      <c r="AE46" s="170" t="s">
        <v>65</v>
      </c>
      <c r="AF46" s="170" t="s">
        <v>66</v>
      </c>
      <c r="AG46" s="170" t="s">
        <v>67</v>
      </c>
      <c r="AH46" s="101"/>
    </row>
    <row r="47" spans="1:34" ht="24.75" customHeight="1">
      <c r="A47" s="101"/>
      <c r="B47" s="162"/>
      <c r="C47" s="166"/>
      <c r="D47" s="166"/>
      <c r="E47" s="166"/>
      <c r="F47" s="101"/>
      <c r="G47" s="167"/>
      <c r="H47" s="167"/>
      <c r="I47" s="167"/>
      <c r="J47" s="167"/>
      <c r="K47" s="167"/>
      <c r="L47" s="167"/>
      <c r="M47" s="167"/>
      <c r="N47" s="168"/>
      <c r="O47" s="169"/>
      <c r="P47" s="37">
        <v>0</v>
      </c>
      <c r="Q47" s="38" t="s">
        <v>23</v>
      </c>
      <c r="R47" s="37">
        <v>0</v>
      </c>
      <c r="S47" s="169"/>
      <c r="T47" s="168"/>
      <c r="U47" s="167"/>
      <c r="V47" s="167"/>
      <c r="W47" s="167"/>
      <c r="X47" s="167"/>
      <c r="Y47" s="167"/>
      <c r="Z47" s="167"/>
      <c r="AA47" s="167"/>
      <c r="AB47" s="35"/>
      <c r="AC47" s="35"/>
      <c r="AD47" s="170"/>
      <c r="AE47" s="170"/>
      <c r="AF47" s="170"/>
      <c r="AG47" s="170"/>
      <c r="AH47" s="101"/>
    </row>
    <row r="48" spans="1:34" ht="24.75" customHeight="1">
      <c r="A48" s="101"/>
      <c r="B48" s="101"/>
      <c r="C48" s="35"/>
      <c r="D48" s="35"/>
      <c r="E48" s="101"/>
      <c r="F48" s="101"/>
      <c r="G48" s="37"/>
      <c r="H48" s="37"/>
      <c r="I48" s="103"/>
      <c r="J48" s="103"/>
      <c r="K48" s="37"/>
      <c r="L48" s="37"/>
      <c r="M48" s="103"/>
      <c r="N48" s="103"/>
      <c r="O48" s="37"/>
      <c r="P48" s="37"/>
      <c r="Q48" s="103"/>
      <c r="R48" s="103"/>
      <c r="S48" s="103"/>
      <c r="T48" s="37"/>
      <c r="U48" s="37"/>
      <c r="V48" s="103"/>
      <c r="W48" s="103"/>
      <c r="X48" s="37"/>
      <c r="Y48" s="37"/>
      <c r="Z48" s="103"/>
      <c r="AA48" s="103"/>
      <c r="AB48" s="35"/>
      <c r="AC48" s="35"/>
      <c r="AD48" s="101"/>
      <c r="AE48" s="101"/>
      <c r="AF48" s="35"/>
      <c r="AG48" s="35"/>
      <c r="AH48" s="101"/>
    </row>
    <row r="49" spans="1:34" ht="24.75" customHeight="1">
      <c r="A49" s="101"/>
      <c r="B49" s="162" t="s">
        <v>46</v>
      </c>
      <c r="C49" s="166">
        <v>0.625</v>
      </c>
      <c r="D49" s="166"/>
      <c r="E49" s="166"/>
      <c r="F49" s="101"/>
      <c r="G49" s="167" t="str">
        <f>S8</f>
        <v>細谷ＳＣ</v>
      </c>
      <c r="H49" s="167"/>
      <c r="I49" s="167"/>
      <c r="J49" s="167"/>
      <c r="K49" s="167"/>
      <c r="L49" s="167"/>
      <c r="M49" s="167"/>
      <c r="N49" s="168">
        <f>P49+P50</f>
        <v>0</v>
      </c>
      <c r="O49" s="169" t="s">
        <v>22</v>
      </c>
      <c r="P49" s="37">
        <v>0</v>
      </c>
      <c r="Q49" s="38" t="s">
        <v>23</v>
      </c>
      <c r="R49" s="37">
        <v>0</v>
      </c>
      <c r="S49" s="169" t="s">
        <v>24</v>
      </c>
      <c r="T49" s="168">
        <f>R49+R50</f>
        <v>0</v>
      </c>
      <c r="U49" s="167" t="str">
        <f>AE8</f>
        <v>ＦＣバジェルボ那須烏山</v>
      </c>
      <c r="V49" s="167"/>
      <c r="W49" s="167"/>
      <c r="X49" s="167"/>
      <c r="Y49" s="167"/>
      <c r="Z49" s="167"/>
      <c r="AA49" s="167"/>
      <c r="AB49" s="35"/>
      <c r="AC49" s="35"/>
      <c r="AD49" s="170" t="s">
        <v>69</v>
      </c>
      <c r="AE49" s="170" t="s">
        <v>70</v>
      </c>
      <c r="AF49" s="170" t="s">
        <v>71</v>
      </c>
      <c r="AG49" s="170" t="s">
        <v>72</v>
      </c>
      <c r="AH49" s="101"/>
    </row>
    <row r="50" spans="1:34" ht="24.75" customHeight="1">
      <c r="A50" s="101"/>
      <c r="B50" s="162"/>
      <c r="C50" s="166"/>
      <c r="D50" s="166"/>
      <c r="E50" s="166"/>
      <c r="F50" s="101"/>
      <c r="G50" s="167"/>
      <c r="H50" s="167"/>
      <c r="I50" s="167"/>
      <c r="J50" s="167"/>
      <c r="K50" s="167"/>
      <c r="L50" s="167"/>
      <c r="M50" s="167"/>
      <c r="N50" s="168"/>
      <c r="O50" s="169"/>
      <c r="P50" s="37">
        <v>0</v>
      </c>
      <c r="Q50" s="38" t="s">
        <v>23</v>
      </c>
      <c r="R50" s="37">
        <v>0</v>
      </c>
      <c r="S50" s="169"/>
      <c r="T50" s="168"/>
      <c r="U50" s="167"/>
      <c r="V50" s="167"/>
      <c r="W50" s="167"/>
      <c r="X50" s="167"/>
      <c r="Y50" s="167"/>
      <c r="Z50" s="167"/>
      <c r="AA50" s="167"/>
      <c r="AB50" s="35"/>
      <c r="AC50" s="35"/>
      <c r="AD50" s="170"/>
      <c r="AE50" s="170"/>
      <c r="AF50" s="170"/>
      <c r="AG50" s="170"/>
      <c r="AH50" s="101"/>
    </row>
    <row r="51" spans="1:34" ht="24.75" customHeight="1">
      <c r="A51" s="101"/>
      <c r="B51" s="101"/>
      <c r="C51" s="35"/>
      <c r="D51" s="35"/>
      <c r="E51" s="101"/>
      <c r="F51" s="101"/>
      <c r="G51" s="37"/>
      <c r="H51" s="37"/>
      <c r="I51" s="103"/>
      <c r="J51" s="103"/>
      <c r="K51" s="37"/>
      <c r="L51" s="37"/>
      <c r="M51" s="103"/>
      <c r="N51" s="103"/>
      <c r="O51" s="37"/>
      <c r="P51" s="37"/>
      <c r="Q51" s="103"/>
      <c r="R51" s="103"/>
      <c r="S51" s="103"/>
      <c r="T51" s="37"/>
      <c r="U51" s="37"/>
      <c r="V51" s="103"/>
      <c r="W51" s="103"/>
      <c r="X51" s="37"/>
      <c r="Y51" s="37"/>
      <c r="Z51" s="103"/>
      <c r="AA51" s="103"/>
      <c r="AB51" s="35"/>
      <c r="AC51" s="35"/>
      <c r="AD51" s="101"/>
      <c r="AE51" s="101"/>
      <c r="AF51" s="35"/>
      <c r="AG51" s="35"/>
      <c r="AH51" s="101"/>
    </row>
    <row r="52" spans="1:34" ht="24.75" customHeight="1">
      <c r="A52" s="101"/>
      <c r="B52" s="162" t="s">
        <v>47</v>
      </c>
      <c r="C52" s="166">
        <v>0.6458333333333334</v>
      </c>
      <c r="D52" s="166"/>
      <c r="E52" s="166"/>
      <c r="F52" s="101"/>
      <c r="G52" s="167" t="str">
        <f>W8</f>
        <v>野原グランディオスＦＣ夢</v>
      </c>
      <c r="H52" s="167"/>
      <c r="I52" s="167"/>
      <c r="J52" s="167"/>
      <c r="K52" s="167"/>
      <c r="L52" s="167"/>
      <c r="M52" s="167"/>
      <c r="N52" s="168">
        <f>P52+P53</f>
        <v>0</v>
      </c>
      <c r="O52" s="169" t="s">
        <v>22</v>
      </c>
      <c r="P52" s="37">
        <v>0</v>
      </c>
      <c r="Q52" s="38" t="s">
        <v>23</v>
      </c>
      <c r="R52" s="37">
        <v>0</v>
      </c>
      <c r="S52" s="169" t="s">
        <v>24</v>
      </c>
      <c r="T52" s="168">
        <f>R52+R53</f>
        <v>0</v>
      </c>
      <c r="U52" s="167" t="str">
        <f>AA8</f>
        <v>田沼ＦＣ</v>
      </c>
      <c r="V52" s="167"/>
      <c r="W52" s="167"/>
      <c r="X52" s="167"/>
      <c r="Y52" s="167"/>
      <c r="Z52" s="167"/>
      <c r="AA52" s="167"/>
      <c r="AB52" s="35"/>
      <c r="AC52" s="35"/>
      <c r="AD52" s="170" t="s">
        <v>71</v>
      </c>
      <c r="AE52" s="170" t="s">
        <v>72</v>
      </c>
      <c r="AF52" s="170" t="s">
        <v>69</v>
      </c>
      <c r="AG52" s="170" t="s">
        <v>70</v>
      </c>
      <c r="AH52" s="101"/>
    </row>
    <row r="53" spans="1:34" ht="24.75" customHeight="1">
      <c r="A53" s="101"/>
      <c r="B53" s="162"/>
      <c r="C53" s="166"/>
      <c r="D53" s="166"/>
      <c r="E53" s="166"/>
      <c r="F53" s="101"/>
      <c r="G53" s="167"/>
      <c r="H53" s="167"/>
      <c r="I53" s="167"/>
      <c r="J53" s="167"/>
      <c r="K53" s="167"/>
      <c r="L53" s="167"/>
      <c r="M53" s="167"/>
      <c r="N53" s="168"/>
      <c r="O53" s="169"/>
      <c r="P53" s="37">
        <v>0</v>
      </c>
      <c r="Q53" s="38" t="s">
        <v>23</v>
      </c>
      <c r="R53" s="37">
        <v>0</v>
      </c>
      <c r="S53" s="169"/>
      <c r="T53" s="168"/>
      <c r="U53" s="167"/>
      <c r="V53" s="167"/>
      <c r="W53" s="167"/>
      <c r="X53" s="167"/>
      <c r="Y53" s="167"/>
      <c r="Z53" s="167"/>
      <c r="AA53" s="167"/>
      <c r="AB53" s="35"/>
      <c r="AC53" s="35"/>
      <c r="AD53" s="170"/>
      <c r="AE53" s="170"/>
      <c r="AF53" s="170"/>
      <c r="AG53" s="170"/>
      <c r="AH53" s="101"/>
    </row>
    <row r="54" spans="1:34" ht="24.75" customHeight="1">
      <c r="A54" s="101"/>
      <c r="B54" s="40"/>
      <c r="C54" s="41"/>
      <c r="D54" s="41"/>
      <c r="E54" s="41"/>
      <c r="F54" s="101"/>
      <c r="G54" s="37"/>
      <c r="H54" s="37"/>
      <c r="I54" s="37"/>
      <c r="J54" s="37"/>
      <c r="K54" s="37"/>
      <c r="L54" s="37"/>
      <c r="M54" s="37"/>
      <c r="N54" s="102"/>
      <c r="O54" s="42"/>
      <c r="P54" s="37"/>
      <c r="Q54" s="38"/>
      <c r="R54" s="103"/>
      <c r="S54" s="42"/>
      <c r="T54" s="102"/>
      <c r="U54" s="37"/>
      <c r="V54" s="37"/>
      <c r="W54" s="37"/>
      <c r="X54" s="37"/>
      <c r="Y54" s="37"/>
      <c r="Z54" s="37"/>
      <c r="AA54" s="37"/>
      <c r="AB54" s="35"/>
      <c r="AC54" s="35"/>
      <c r="AD54" s="101"/>
      <c r="AE54" s="101"/>
      <c r="AF54" s="35"/>
      <c r="AG54" s="35"/>
      <c r="AH54" s="101"/>
    </row>
    <row r="55" spans="1:34" ht="34.5" customHeight="1">
      <c r="A55" s="190" t="s">
        <v>6</v>
      </c>
      <c r="B55" s="191"/>
      <c r="C55" s="191"/>
      <c r="D55" s="192"/>
      <c r="E55" s="180" t="str">
        <f>A57</f>
        <v>ＯＭＦＣ</v>
      </c>
      <c r="F55" s="203"/>
      <c r="G55" s="180" t="str">
        <f>A59</f>
        <v>大谷東ＦＣ</v>
      </c>
      <c r="H55" s="203"/>
      <c r="I55" s="180" t="str">
        <f>A61</f>
        <v>東原スフィーダ</v>
      </c>
      <c r="J55" s="203"/>
      <c r="K55" s="180" t="str">
        <f>A63</f>
        <v>ＦＣ　ＳＦｉＤＡ</v>
      </c>
      <c r="L55" s="203"/>
      <c r="M55" s="172" t="s">
        <v>57</v>
      </c>
      <c r="N55" s="172" t="s">
        <v>58</v>
      </c>
      <c r="O55" s="172" t="s">
        <v>59</v>
      </c>
      <c r="P55" s="172" t="s">
        <v>60</v>
      </c>
      <c r="Q55" s="101"/>
      <c r="R55" s="174" t="s">
        <v>8</v>
      </c>
      <c r="S55" s="202"/>
      <c r="T55" s="202"/>
      <c r="U55" s="203"/>
      <c r="V55" s="180" t="str">
        <f>R57</f>
        <v>細谷ＳＣ</v>
      </c>
      <c r="W55" s="203"/>
      <c r="X55" s="180" t="str">
        <f>R59</f>
        <v>野原グランディオスＦＣ夢</v>
      </c>
      <c r="Y55" s="203"/>
      <c r="Z55" s="180" t="str">
        <f>R61</f>
        <v>田沼ＦＣ</v>
      </c>
      <c r="AA55" s="203"/>
      <c r="AB55" s="180" t="str">
        <f>R63</f>
        <v>ＦＣバジェルボ那須烏山</v>
      </c>
      <c r="AC55" s="203"/>
      <c r="AD55" s="172" t="s">
        <v>57</v>
      </c>
      <c r="AE55" s="172" t="s">
        <v>58</v>
      </c>
      <c r="AF55" s="172" t="s">
        <v>59</v>
      </c>
      <c r="AG55" s="172" t="s">
        <v>60</v>
      </c>
      <c r="AH55" s="101"/>
    </row>
    <row r="56" spans="1:34" ht="34.5" customHeight="1">
      <c r="A56" s="193"/>
      <c r="B56" s="194"/>
      <c r="C56" s="194"/>
      <c r="D56" s="195"/>
      <c r="E56" s="204"/>
      <c r="F56" s="206"/>
      <c r="G56" s="204"/>
      <c r="H56" s="206"/>
      <c r="I56" s="204"/>
      <c r="J56" s="206"/>
      <c r="K56" s="204"/>
      <c r="L56" s="206"/>
      <c r="M56" s="201"/>
      <c r="N56" s="201"/>
      <c r="O56" s="201"/>
      <c r="P56" s="201"/>
      <c r="Q56" s="101"/>
      <c r="R56" s="204"/>
      <c r="S56" s="205"/>
      <c r="T56" s="205"/>
      <c r="U56" s="206"/>
      <c r="V56" s="204"/>
      <c r="W56" s="206"/>
      <c r="X56" s="204"/>
      <c r="Y56" s="206"/>
      <c r="Z56" s="204"/>
      <c r="AA56" s="206"/>
      <c r="AB56" s="204"/>
      <c r="AC56" s="206"/>
      <c r="AD56" s="201"/>
      <c r="AE56" s="201"/>
      <c r="AF56" s="201"/>
      <c r="AG56" s="201"/>
      <c r="AH56" s="101"/>
    </row>
    <row r="57" spans="1:34" ht="24.75" customHeight="1">
      <c r="A57" s="190" t="str">
        <f>B8</f>
        <v>ＯＭＦＣ</v>
      </c>
      <c r="B57" s="191"/>
      <c r="C57" s="191"/>
      <c r="D57" s="192"/>
      <c r="E57" s="105"/>
      <c r="F57" s="106"/>
      <c r="G57" s="104">
        <f>N19</f>
        <v>0</v>
      </c>
      <c r="H57" s="104">
        <f>T19</f>
        <v>0</v>
      </c>
      <c r="I57" s="104">
        <f>N31</f>
        <v>0</v>
      </c>
      <c r="J57" s="104">
        <f>T31</f>
        <v>0</v>
      </c>
      <c r="K57" s="104">
        <f>N43</f>
        <v>0</v>
      </c>
      <c r="L57" s="104">
        <f>T43</f>
        <v>0</v>
      </c>
      <c r="M57" s="208"/>
      <c r="N57" s="207"/>
      <c r="O57" s="207"/>
      <c r="P57" s="207"/>
      <c r="Q57" s="101"/>
      <c r="R57" s="190" t="str">
        <f>S8</f>
        <v>細谷ＳＣ</v>
      </c>
      <c r="S57" s="202"/>
      <c r="T57" s="202"/>
      <c r="U57" s="203"/>
      <c r="V57" s="105"/>
      <c r="W57" s="106"/>
      <c r="X57" s="104">
        <f>N25</f>
        <v>0</v>
      </c>
      <c r="Y57" s="104">
        <f>R25</f>
        <v>0</v>
      </c>
      <c r="Z57" s="104">
        <f>N37</f>
        <v>0</v>
      </c>
      <c r="AA57" s="104">
        <f>T37</f>
        <v>0</v>
      </c>
      <c r="AB57" s="104">
        <f>N49</f>
        <v>0</v>
      </c>
      <c r="AC57" s="104">
        <f>T49</f>
        <v>0</v>
      </c>
      <c r="AD57" s="208"/>
      <c r="AE57" s="207"/>
      <c r="AF57" s="207"/>
      <c r="AG57" s="207"/>
      <c r="AH57" s="101"/>
    </row>
    <row r="58" spans="1:34" ht="24.75" customHeight="1">
      <c r="A58" s="193"/>
      <c r="B58" s="194"/>
      <c r="C58" s="194"/>
      <c r="D58" s="195"/>
      <c r="E58" s="196"/>
      <c r="F58" s="197"/>
      <c r="G58" s="198"/>
      <c r="H58" s="199"/>
      <c r="I58" s="198"/>
      <c r="J58" s="199"/>
      <c r="K58" s="198"/>
      <c r="L58" s="199"/>
      <c r="M58" s="201"/>
      <c r="N58" s="201"/>
      <c r="O58" s="201"/>
      <c r="P58" s="201"/>
      <c r="Q58" s="101"/>
      <c r="R58" s="204"/>
      <c r="S58" s="205"/>
      <c r="T58" s="205"/>
      <c r="U58" s="206"/>
      <c r="V58" s="196"/>
      <c r="W58" s="197"/>
      <c r="X58" s="198"/>
      <c r="Y58" s="199"/>
      <c r="Z58" s="198"/>
      <c r="AA58" s="199"/>
      <c r="AB58" s="198"/>
      <c r="AC58" s="199"/>
      <c r="AD58" s="201"/>
      <c r="AE58" s="201"/>
      <c r="AF58" s="201"/>
      <c r="AG58" s="201"/>
      <c r="AH58" s="101"/>
    </row>
    <row r="59" spans="1:34" ht="24.75" customHeight="1">
      <c r="A59" s="190" t="str">
        <f>F8</f>
        <v>大谷東ＦＣ</v>
      </c>
      <c r="B59" s="191"/>
      <c r="C59" s="191"/>
      <c r="D59" s="192"/>
      <c r="E59" s="104">
        <f>T19</f>
        <v>0</v>
      </c>
      <c r="F59" s="104">
        <f>N19</f>
        <v>0</v>
      </c>
      <c r="G59" s="107"/>
      <c r="H59" s="108"/>
      <c r="I59" s="104">
        <f>N46</f>
        <v>0</v>
      </c>
      <c r="J59" s="104">
        <f>T46</f>
        <v>0</v>
      </c>
      <c r="K59" s="104">
        <f>N34</f>
        <v>0</v>
      </c>
      <c r="L59" s="104">
        <f>T34</f>
        <v>0</v>
      </c>
      <c r="M59" s="208"/>
      <c r="N59" s="207"/>
      <c r="O59" s="207"/>
      <c r="P59" s="207"/>
      <c r="Q59" s="101"/>
      <c r="R59" s="190" t="str">
        <f>W8</f>
        <v>野原グランディオスＦＣ夢</v>
      </c>
      <c r="S59" s="202"/>
      <c r="T59" s="202"/>
      <c r="U59" s="203"/>
      <c r="V59" s="104">
        <f>R25</f>
        <v>0</v>
      </c>
      <c r="W59" s="104">
        <f>N25</f>
        <v>0</v>
      </c>
      <c r="X59" s="107"/>
      <c r="Y59" s="108"/>
      <c r="Z59" s="104">
        <f>N52</f>
        <v>0</v>
      </c>
      <c r="AA59" s="104">
        <f>T52</f>
        <v>0</v>
      </c>
      <c r="AB59" s="104">
        <f>N40</f>
        <v>0</v>
      </c>
      <c r="AC59" s="104">
        <f>T40</f>
        <v>0</v>
      </c>
      <c r="AD59" s="208"/>
      <c r="AE59" s="207"/>
      <c r="AF59" s="207"/>
      <c r="AG59" s="207"/>
      <c r="AH59" s="101"/>
    </row>
    <row r="60" spans="1:34" ht="24.75" customHeight="1">
      <c r="A60" s="193"/>
      <c r="B60" s="194"/>
      <c r="C60" s="194"/>
      <c r="D60" s="195"/>
      <c r="E60" s="198"/>
      <c r="F60" s="199"/>
      <c r="G60" s="196"/>
      <c r="H60" s="197"/>
      <c r="I60" s="198"/>
      <c r="J60" s="199"/>
      <c r="K60" s="198"/>
      <c r="L60" s="199"/>
      <c r="M60" s="201"/>
      <c r="N60" s="201"/>
      <c r="O60" s="201"/>
      <c r="P60" s="201"/>
      <c r="Q60" s="101"/>
      <c r="R60" s="204"/>
      <c r="S60" s="205"/>
      <c r="T60" s="205"/>
      <c r="U60" s="206"/>
      <c r="V60" s="198"/>
      <c r="W60" s="199"/>
      <c r="X60" s="196"/>
      <c r="Y60" s="197"/>
      <c r="Z60" s="198"/>
      <c r="AA60" s="199"/>
      <c r="AB60" s="198"/>
      <c r="AC60" s="199"/>
      <c r="AD60" s="201"/>
      <c r="AE60" s="201"/>
      <c r="AF60" s="201"/>
      <c r="AG60" s="201"/>
      <c r="AH60" s="101"/>
    </row>
    <row r="61" spans="1:34" ht="24.75" customHeight="1">
      <c r="A61" s="190" t="str">
        <f>J8</f>
        <v>東原スフィーダ</v>
      </c>
      <c r="B61" s="191"/>
      <c r="C61" s="191"/>
      <c r="D61" s="192"/>
      <c r="E61" s="104">
        <f>T31</f>
        <v>0</v>
      </c>
      <c r="F61" s="104">
        <f>N31</f>
        <v>0</v>
      </c>
      <c r="G61" s="104">
        <f>T46</f>
        <v>0</v>
      </c>
      <c r="H61" s="104">
        <f>N46</f>
        <v>0</v>
      </c>
      <c r="I61" s="109"/>
      <c r="J61" s="106"/>
      <c r="K61" s="104">
        <f>N22</f>
        <v>0</v>
      </c>
      <c r="L61" s="104">
        <f>T22</f>
        <v>0</v>
      </c>
      <c r="M61" s="208"/>
      <c r="N61" s="207"/>
      <c r="O61" s="207"/>
      <c r="P61" s="207"/>
      <c r="Q61" s="101"/>
      <c r="R61" s="190" t="str">
        <f>AA8</f>
        <v>田沼ＦＣ</v>
      </c>
      <c r="S61" s="202"/>
      <c r="T61" s="202"/>
      <c r="U61" s="203"/>
      <c r="V61" s="104">
        <f>T37</f>
        <v>0</v>
      </c>
      <c r="W61" s="104">
        <f>N37</f>
        <v>0</v>
      </c>
      <c r="X61" s="104">
        <f>T52</f>
        <v>0</v>
      </c>
      <c r="Y61" s="104">
        <f>N52</f>
        <v>0</v>
      </c>
      <c r="Z61" s="109"/>
      <c r="AA61" s="106"/>
      <c r="AB61" s="104">
        <f>N28</f>
        <v>0</v>
      </c>
      <c r="AC61" s="104">
        <f>T28</f>
        <v>0</v>
      </c>
      <c r="AD61" s="208"/>
      <c r="AE61" s="207"/>
      <c r="AF61" s="207"/>
      <c r="AG61" s="207"/>
      <c r="AH61" s="101"/>
    </row>
    <row r="62" spans="1:34" ht="24.75" customHeight="1">
      <c r="A62" s="193"/>
      <c r="B62" s="194"/>
      <c r="C62" s="194"/>
      <c r="D62" s="195"/>
      <c r="E62" s="198"/>
      <c r="F62" s="199"/>
      <c r="G62" s="198"/>
      <c r="H62" s="199"/>
      <c r="I62" s="196"/>
      <c r="J62" s="197"/>
      <c r="K62" s="198"/>
      <c r="L62" s="199"/>
      <c r="M62" s="201"/>
      <c r="N62" s="201"/>
      <c r="O62" s="201"/>
      <c r="P62" s="201"/>
      <c r="Q62" s="101"/>
      <c r="R62" s="204"/>
      <c r="S62" s="205"/>
      <c r="T62" s="205"/>
      <c r="U62" s="206"/>
      <c r="V62" s="198"/>
      <c r="W62" s="199"/>
      <c r="X62" s="198"/>
      <c r="Y62" s="199"/>
      <c r="Z62" s="196"/>
      <c r="AA62" s="197"/>
      <c r="AB62" s="198"/>
      <c r="AC62" s="199"/>
      <c r="AD62" s="201"/>
      <c r="AE62" s="201"/>
      <c r="AF62" s="201"/>
      <c r="AG62" s="201"/>
      <c r="AH62" s="101"/>
    </row>
    <row r="63" spans="1:34" ht="24.75" customHeight="1">
      <c r="A63" s="190" t="str">
        <f>N8</f>
        <v>ＦＣ　ＳＦｉＤＡ</v>
      </c>
      <c r="B63" s="191"/>
      <c r="C63" s="191"/>
      <c r="D63" s="192"/>
      <c r="E63" s="104">
        <f>T43</f>
        <v>0</v>
      </c>
      <c r="F63" s="104">
        <f>N43</f>
        <v>0</v>
      </c>
      <c r="G63" s="104">
        <f>T34</f>
        <v>0</v>
      </c>
      <c r="H63" s="104">
        <f>N34</f>
        <v>0</v>
      </c>
      <c r="I63" s="104">
        <f>T22</f>
        <v>0</v>
      </c>
      <c r="J63" s="104">
        <f>N2</f>
        <v>0</v>
      </c>
      <c r="K63" s="109"/>
      <c r="L63" s="106"/>
      <c r="M63" s="208"/>
      <c r="N63" s="207"/>
      <c r="O63" s="207"/>
      <c r="P63" s="207"/>
      <c r="Q63" s="101"/>
      <c r="R63" s="190" t="str">
        <f>AE8</f>
        <v>ＦＣバジェルボ那須烏山</v>
      </c>
      <c r="S63" s="202"/>
      <c r="T63" s="202"/>
      <c r="U63" s="203"/>
      <c r="V63" s="104">
        <f>T49</f>
        <v>0</v>
      </c>
      <c r="W63" s="104">
        <f>N49</f>
        <v>0</v>
      </c>
      <c r="X63" s="104">
        <f>T40</f>
        <v>0</v>
      </c>
      <c r="Y63" s="104">
        <f>N40</f>
        <v>0</v>
      </c>
      <c r="Z63" s="104">
        <f>T28</f>
        <v>0</v>
      </c>
      <c r="AA63" s="104">
        <f>N28</f>
        <v>0</v>
      </c>
      <c r="AB63" s="109"/>
      <c r="AC63" s="106"/>
      <c r="AD63" s="208"/>
      <c r="AE63" s="207"/>
      <c r="AF63" s="207"/>
      <c r="AG63" s="207"/>
      <c r="AH63" s="101"/>
    </row>
    <row r="64" spans="1:34" ht="24.75" customHeight="1">
      <c r="A64" s="193"/>
      <c r="B64" s="194"/>
      <c r="C64" s="194"/>
      <c r="D64" s="195"/>
      <c r="E64" s="198"/>
      <c r="F64" s="199"/>
      <c r="G64" s="198"/>
      <c r="H64" s="199"/>
      <c r="I64" s="198"/>
      <c r="J64" s="199"/>
      <c r="K64" s="196"/>
      <c r="L64" s="197"/>
      <c r="M64" s="201"/>
      <c r="N64" s="201"/>
      <c r="O64" s="201"/>
      <c r="P64" s="201"/>
      <c r="Q64" s="101"/>
      <c r="R64" s="204"/>
      <c r="S64" s="205"/>
      <c r="T64" s="205"/>
      <c r="U64" s="206"/>
      <c r="V64" s="198"/>
      <c r="W64" s="199"/>
      <c r="X64" s="198"/>
      <c r="Y64" s="199"/>
      <c r="Z64" s="198"/>
      <c r="AA64" s="199"/>
      <c r="AB64" s="196"/>
      <c r="AC64" s="197"/>
      <c r="AD64" s="201"/>
      <c r="AE64" s="201"/>
      <c r="AF64" s="201"/>
      <c r="AG64" s="201"/>
      <c r="AH64" s="101"/>
    </row>
    <row r="65" spans="1:34" ht="24.7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</row>
    <row r="66" spans="1:34" ht="24.75" customHeight="1">
      <c r="A66" s="101"/>
      <c r="B66" s="162" t="s">
        <v>48</v>
      </c>
      <c r="C66" s="166">
        <v>0.6770833333333334</v>
      </c>
      <c r="D66" s="166"/>
      <c r="E66" s="166"/>
      <c r="F66" s="101"/>
      <c r="G66" s="167" t="s">
        <v>76</v>
      </c>
      <c r="H66" s="167"/>
      <c r="I66" s="167"/>
      <c r="J66" s="167"/>
      <c r="K66" s="167"/>
      <c r="L66" s="167"/>
      <c r="M66" s="167"/>
      <c r="N66" s="168">
        <f>P66+P67</f>
        <v>0</v>
      </c>
      <c r="O66" s="169" t="s">
        <v>22</v>
      </c>
      <c r="P66" s="37">
        <v>0</v>
      </c>
      <c r="Q66" s="38" t="s">
        <v>23</v>
      </c>
      <c r="R66" s="37">
        <v>0</v>
      </c>
      <c r="S66" s="169" t="s">
        <v>24</v>
      </c>
      <c r="T66" s="168">
        <f>R66+R67</f>
        <v>0</v>
      </c>
      <c r="U66" s="167" t="s">
        <v>77</v>
      </c>
      <c r="V66" s="167"/>
      <c r="W66" s="167"/>
      <c r="X66" s="167"/>
      <c r="Y66" s="167"/>
      <c r="Z66" s="167"/>
      <c r="AA66" s="167"/>
      <c r="AB66" s="101"/>
      <c r="AC66" s="171" t="s">
        <v>51</v>
      </c>
      <c r="AD66" s="184" t="s">
        <v>78</v>
      </c>
      <c r="AE66" s="184" t="s">
        <v>79</v>
      </c>
      <c r="AF66" s="184" t="s">
        <v>80</v>
      </c>
      <c r="AG66" s="184" t="s">
        <v>81</v>
      </c>
      <c r="AH66" s="189" t="s">
        <v>56</v>
      </c>
    </row>
    <row r="67" spans="1:34" ht="24.75" customHeight="1">
      <c r="A67" s="101"/>
      <c r="B67" s="162"/>
      <c r="C67" s="166"/>
      <c r="D67" s="166"/>
      <c r="E67" s="166"/>
      <c r="F67" s="101"/>
      <c r="G67" s="167"/>
      <c r="H67" s="167"/>
      <c r="I67" s="167"/>
      <c r="J67" s="167"/>
      <c r="K67" s="167"/>
      <c r="L67" s="167"/>
      <c r="M67" s="167"/>
      <c r="N67" s="168"/>
      <c r="O67" s="169"/>
      <c r="P67" s="37">
        <v>0</v>
      </c>
      <c r="Q67" s="38" t="s">
        <v>23</v>
      </c>
      <c r="R67" s="37">
        <v>0</v>
      </c>
      <c r="S67" s="169"/>
      <c r="T67" s="168"/>
      <c r="U67" s="167"/>
      <c r="V67" s="167"/>
      <c r="W67" s="167"/>
      <c r="X67" s="167"/>
      <c r="Y67" s="167"/>
      <c r="Z67" s="167"/>
      <c r="AA67" s="167"/>
      <c r="AB67" s="101"/>
      <c r="AC67" s="171"/>
      <c r="AD67" s="184"/>
      <c r="AE67" s="184"/>
      <c r="AF67" s="184"/>
      <c r="AG67" s="184"/>
      <c r="AH67" s="189"/>
    </row>
  </sheetData>
  <sheetProtection/>
  <mergeCells count="269">
    <mergeCell ref="A63:D64"/>
    <mergeCell ref="E62:F62"/>
    <mergeCell ref="G62:H62"/>
    <mergeCell ref="I62:J62"/>
    <mergeCell ref="K62:L62"/>
    <mergeCell ref="V62:W62"/>
    <mergeCell ref="R63:U64"/>
    <mergeCell ref="E64:F64"/>
    <mergeCell ref="M63:M64"/>
    <mergeCell ref="N63:N64"/>
    <mergeCell ref="Z64:AA64"/>
    <mergeCell ref="AB64:AC64"/>
    <mergeCell ref="AD63:AD64"/>
    <mergeCell ref="O63:O64"/>
    <mergeCell ref="P63:P64"/>
    <mergeCell ref="AG63:AG64"/>
    <mergeCell ref="AE63:AE64"/>
    <mergeCell ref="AF63:AF64"/>
    <mergeCell ref="V64:W64"/>
    <mergeCell ref="X64:Y64"/>
    <mergeCell ref="G64:H64"/>
    <mergeCell ref="I64:J64"/>
    <mergeCell ref="K64:L64"/>
    <mergeCell ref="Z62:AA62"/>
    <mergeCell ref="AB62:AC62"/>
    <mergeCell ref="AD61:AD62"/>
    <mergeCell ref="N61:N62"/>
    <mergeCell ref="O61:O62"/>
    <mergeCell ref="P61:P62"/>
    <mergeCell ref="R61:U62"/>
    <mergeCell ref="AE61:AE62"/>
    <mergeCell ref="AF61:AF62"/>
    <mergeCell ref="A61:D62"/>
    <mergeCell ref="X62:Y62"/>
    <mergeCell ref="Z58:AA58"/>
    <mergeCell ref="AB58:AC58"/>
    <mergeCell ref="AD57:AD58"/>
    <mergeCell ref="Z60:AA60"/>
    <mergeCell ref="AB60:AC60"/>
    <mergeCell ref="M61:M62"/>
    <mergeCell ref="I58:J58"/>
    <mergeCell ref="K58:L58"/>
    <mergeCell ref="V58:W58"/>
    <mergeCell ref="X58:Y58"/>
    <mergeCell ref="E60:F60"/>
    <mergeCell ref="G60:H60"/>
    <mergeCell ref="I60:J60"/>
    <mergeCell ref="K60:L60"/>
    <mergeCell ref="V60:W60"/>
    <mergeCell ref="X60:Y60"/>
    <mergeCell ref="A59:D60"/>
    <mergeCell ref="M59:M60"/>
    <mergeCell ref="N59:N60"/>
    <mergeCell ref="O59:O60"/>
    <mergeCell ref="P59:P60"/>
    <mergeCell ref="R59:U60"/>
    <mergeCell ref="AG55:AG56"/>
    <mergeCell ref="X55:Y56"/>
    <mergeCell ref="Z55:AA56"/>
    <mergeCell ref="AB55:AC56"/>
    <mergeCell ref="M55:M56"/>
    <mergeCell ref="N55:N56"/>
    <mergeCell ref="O55:O56"/>
    <mergeCell ref="R57:U58"/>
    <mergeCell ref="AE57:AE58"/>
    <mergeCell ref="AF57:AF58"/>
    <mergeCell ref="A55:D56"/>
    <mergeCell ref="E55:F56"/>
    <mergeCell ref="G55:H56"/>
    <mergeCell ref="I55:J56"/>
    <mergeCell ref="K55:L56"/>
    <mergeCell ref="E58:F58"/>
    <mergeCell ref="G58:H58"/>
    <mergeCell ref="AH66:AH67"/>
    <mergeCell ref="AD55:AD56"/>
    <mergeCell ref="AE55:AE56"/>
    <mergeCell ref="AF55:AF56"/>
    <mergeCell ref="AG57:AG58"/>
    <mergeCell ref="A57:D58"/>
    <mergeCell ref="M57:M58"/>
    <mergeCell ref="N57:N58"/>
    <mergeCell ref="O57:O58"/>
    <mergeCell ref="P57:P58"/>
    <mergeCell ref="U66:AA67"/>
    <mergeCell ref="AD66:AD67"/>
    <mergeCell ref="AE66:AE67"/>
    <mergeCell ref="AF66:AF67"/>
    <mergeCell ref="AG66:AG67"/>
    <mergeCell ref="AE59:AE60"/>
    <mergeCell ref="AF59:AF60"/>
    <mergeCell ref="AG59:AG60"/>
    <mergeCell ref="AG61:AG62"/>
    <mergeCell ref="AD59:AD60"/>
    <mergeCell ref="B66:B67"/>
    <mergeCell ref="C66:E67"/>
    <mergeCell ref="G66:M67"/>
    <mergeCell ref="N66:N67"/>
    <mergeCell ref="O66:O67"/>
    <mergeCell ref="S66:S67"/>
    <mergeCell ref="B49:B50"/>
    <mergeCell ref="C49:E50"/>
    <mergeCell ref="G49:M50"/>
    <mergeCell ref="N49:N50"/>
    <mergeCell ref="O49:O50"/>
    <mergeCell ref="S49:S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AE49:AE50"/>
    <mergeCell ref="AF49:AF50"/>
    <mergeCell ref="AG49:AG50"/>
    <mergeCell ref="AE52:AE53"/>
    <mergeCell ref="AF52:AF53"/>
    <mergeCell ref="T49:T50"/>
    <mergeCell ref="U49:AA50"/>
    <mergeCell ref="C46:E47"/>
    <mergeCell ref="G46:M47"/>
    <mergeCell ref="N46:N47"/>
    <mergeCell ref="O46:O47"/>
    <mergeCell ref="S46:S47"/>
    <mergeCell ref="AC66:AC67"/>
    <mergeCell ref="P55:P56"/>
    <mergeCell ref="R55:U56"/>
    <mergeCell ref="V55:W56"/>
    <mergeCell ref="T66:T67"/>
    <mergeCell ref="AG46:AG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AE43:AE44"/>
    <mergeCell ref="U46:AA47"/>
    <mergeCell ref="AD46:AD47"/>
    <mergeCell ref="AD43:AD44"/>
    <mergeCell ref="T46:T47"/>
    <mergeCell ref="AF43:AF44"/>
    <mergeCell ref="AE46:AE47"/>
    <mergeCell ref="AF46:AF47"/>
    <mergeCell ref="U43:AA44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AE37:AE38"/>
    <mergeCell ref="AF37:AF38"/>
    <mergeCell ref="AG37:AG38"/>
    <mergeCell ref="AG43:AG44"/>
    <mergeCell ref="B40:B41"/>
    <mergeCell ref="C40:E41"/>
    <mergeCell ref="G40:M41"/>
    <mergeCell ref="N40:N41"/>
    <mergeCell ref="O40:O41"/>
    <mergeCell ref="S40:S41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1:AE32"/>
    <mergeCell ref="AF31:AF32"/>
    <mergeCell ref="AG31:AG32"/>
    <mergeCell ref="AE34:AE35"/>
    <mergeCell ref="AF34:AF35"/>
    <mergeCell ref="T31:T32"/>
    <mergeCell ref="U31:AA32"/>
    <mergeCell ref="C28:E29"/>
    <mergeCell ref="G28:M29"/>
    <mergeCell ref="N28:N29"/>
    <mergeCell ref="O28:O29"/>
    <mergeCell ref="S28:S29"/>
    <mergeCell ref="AD37:AD38"/>
    <mergeCell ref="T37:T38"/>
    <mergeCell ref="U37:AA38"/>
    <mergeCell ref="AG28:AG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AE25:AE26"/>
    <mergeCell ref="U28:AA29"/>
    <mergeCell ref="AD28:AD29"/>
    <mergeCell ref="AD25:AD26"/>
    <mergeCell ref="T28:T29"/>
    <mergeCell ref="AF25:AF26"/>
    <mergeCell ref="AE28:AE29"/>
    <mergeCell ref="AF28:AF29"/>
    <mergeCell ref="U25:AA26"/>
    <mergeCell ref="T22:T23"/>
    <mergeCell ref="U22:AA23"/>
    <mergeCell ref="AD22:AD23"/>
    <mergeCell ref="AE22:AE23"/>
    <mergeCell ref="AF22:AF23"/>
    <mergeCell ref="AG22:AG23"/>
    <mergeCell ref="AE19:AE20"/>
    <mergeCell ref="AF19:AF20"/>
    <mergeCell ref="AG19:AG20"/>
    <mergeCell ref="AG25:AG26"/>
    <mergeCell ref="B22:B23"/>
    <mergeCell ref="C22:E23"/>
    <mergeCell ref="G22:M23"/>
    <mergeCell ref="N22:N23"/>
    <mergeCell ref="O22:O23"/>
    <mergeCell ref="S22:S23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W7:X7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C1:I1"/>
    <mergeCell ref="T1:W1"/>
    <mergeCell ref="X1:AG1"/>
    <mergeCell ref="D2:K2"/>
    <mergeCell ref="Y2:AF2"/>
    <mergeCell ref="B7:C7"/>
    <mergeCell ref="F7:G7"/>
    <mergeCell ref="J7:K7"/>
    <mergeCell ref="N7:O7"/>
    <mergeCell ref="S7:T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AH67"/>
  <sheetViews>
    <sheetView view="pageBreakPreview" zoomScale="60" zoomScalePageLayoutView="0" workbookViewId="0" topLeftCell="A4">
      <selection activeCell="S8" sqref="S8:T17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101"/>
      <c r="B1" s="101"/>
      <c r="C1" s="160" t="s">
        <v>14</v>
      </c>
      <c r="D1" s="160"/>
      <c r="E1" s="160"/>
      <c r="F1" s="160"/>
      <c r="G1" s="160"/>
      <c r="H1" s="160"/>
      <c r="I1" s="160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61" t="s">
        <v>82</v>
      </c>
      <c r="U1" s="161"/>
      <c r="V1" s="161"/>
      <c r="W1" s="161"/>
      <c r="X1" s="162" t="str">
        <f>'組み合わせ'!A46</f>
        <v>宇都宮市清原体育館Ａ</v>
      </c>
      <c r="Y1" s="162"/>
      <c r="Z1" s="162"/>
      <c r="AA1" s="162"/>
      <c r="AB1" s="162"/>
      <c r="AC1" s="162"/>
      <c r="AD1" s="162"/>
      <c r="AE1" s="162"/>
      <c r="AF1" s="162"/>
      <c r="AG1" s="162"/>
      <c r="AH1" s="101"/>
    </row>
    <row r="2" spans="1:34" ht="24.75" customHeight="1">
      <c r="A2" s="101"/>
      <c r="B2" s="101"/>
      <c r="C2" s="101"/>
      <c r="D2" s="163">
        <f>'組み合わせ'!G5</f>
        <v>42560</v>
      </c>
      <c r="E2" s="162"/>
      <c r="F2" s="162"/>
      <c r="G2" s="162"/>
      <c r="H2" s="162"/>
      <c r="I2" s="162"/>
      <c r="J2" s="162"/>
      <c r="K2" s="162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62" t="s">
        <v>209</v>
      </c>
      <c r="Z2" s="162"/>
      <c r="AA2" s="162"/>
      <c r="AB2" s="162"/>
      <c r="AC2" s="162"/>
      <c r="AD2" s="162"/>
      <c r="AE2" s="162"/>
      <c r="AF2" s="162"/>
      <c r="AG2" s="101"/>
      <c r="AH2" s="101"/>
    </row>
    <row r="3" spans="1:34" ht="24.75" customHeight="1">
      <c r="A3" s="101"/>
      <c r="B3" s="101"/>
      <c r="C3" s="101"/>
      <c r="D3" s="101"/>
      <c r="E3" s="101"/>
      <c r="F3" s="101"/>
      <c r="G3" s="101"/>
      <c r="H3" s="101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01"/>
      <c r="AA3" s="101"/>
      <c r="AB3" s="101"/>
      <c r="AC3" s="101"/>
      <c r="AD3" s="101"/>
      <c r="AE3" s="101"/>
      <c r="AF3" s="101"/>
      <c r="AG3" s="101"/>
      <c r="AH3" s="101"/>
    </row>
    <row r="4" spans="1:34" ht="24.75" customHeight="1">
      <c r="A4" s="101"/>
      <c r="B4" s="101"/>
      <c r="C4" s="101"/>
      <c r="D4" s="101"/>
      <c r="E4" s="32" t="s">
        <v>10</v>
      </c>
      <c r="F4" s="32"/>
      <c r="G4" s="101"/>
      <c r="H4" s="11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11"/>
      <c r="Z4" s="101"/>
      <c r="AA4" s="101"/>
      <c r="AB4" s="32" t="s">
        <v>12</v>
      </c>
      <c r="AC4" s="32"/>
      <c r="AD4" s="101"/>
      <c r="AE4" s="101"/>
      <c r="AF4" s="101"/>
      <c r="AG4" s="101"/>
      <c r="AH4" s="101"/>
    </row>
    <row r="5" spans="1:34" ht="24.75" customHeight="1">
      <c r="A5" s="101"/>
      <c r="B5" s="101"/>
      <c r="C5" s="110"/>
      <c r="D5" s="110"/>
      <c r="E5" s="110"/>
      <c r="F5" s="110"/>
      <c r="G5" s="110"/>
      <c r="H5" s="112"/>
      <c r="I5" s="110"/>
      <c r="J5" s="110"/>
      <c r="K5" s="110"/>
      <c r="L5" s="110"/>
      <c r="M5" s="110"/>
      <c r="N5" s="110"/>
      <c r="O5" s="101"/>
      <c r="P5" s="101"/>
      <c r="Q5" s="101"/>
      <c r="R5" s="101"/>
      <c r="S5" s="101"/>
      <c r="T5" s="110"/>
      <c r="U5" s="110"/>
      <c r="V5" s="110"/>
      <c r="W5" s="110"/>
      <c r="X5" s="110"/>
      <c r="Y5" s="112"/>
      <c r="Z5" s="110"/>
      <c r="AA5" s="110"/>
      <c r="AB5" s="110"/>
      <c r="AC5" s="110"/>
      <c r="AD5" s="110"/>
      <c r="AE5" s="110"/>
      <c r="AF5" s="101"/>
      <c r="AG5" s="101"/>
      <c r="AH5" s="101"/>
    </row>
    <row r="6" spans="1:34" ht="24.75" customHeight="1">
      <c r="A6" s="101"/>
      <c r="B6" s="111"/>
      <c r="C6" s="101"/>
      <c r="D6" s="101"/>
      <c r="E6" s="113"/>
      <c r="F6" s="114"/>
      <c r="G6" s="101"/>
      <c r="H6" s="113"/>
      <c r="I6" s="101"/>
      <c r="J6" s="114"/>
      <c r="K6" s="113"/>
      <c r="L6" s="101"/>
      <c r="M6" s="101"/>
      <c r="N6" s="111"/>
      <c r="O6" s="101"/>
      <c r="P6" s="101"/>
      <c r="Q6" s="101"/>
      <c r="R6" s="101"/>
      <c r="S6" s="111"/>
      <c r="T6" s="101"/>
      <c r="U6" s="101"/>
      <c r="V6" s="113"/>
      <c r="W6" s="114"/>
      <c r="X6" s="101"/>
      <c r="Y6" s="113"/>
      <c r="Z6" s="101"/>
      <c r="AA6" s="114"/>
      <c r="AB6" s="113"/>
      <c r="AC6" s="101"/>
      <c r="AD6" s="101"/>
      <c r="AE6" s="111"/>
      <c r="AF6" s="101"/>
      <c r="AG6" s="101"/>
      <c r="AH6" s="101"/>
    </row>
    <row r="7" spans="1:34" ht="24.75" customHeight="1">
      <c r="A7" s="101"/>
      <c r="B7" s="164">
        <v>1</v>
      </c>
      <c r="C7" s="164"/>
      <c r="D7" s="33"/>
      <c r="E7" s="33"/>
      <c r="F7" s="164">
        <v>2</v>
      </c>
      <c r="G7" s="164"/>
      <c r="H7" s="33"/>
      <c r="I7" s="33"/>
      <c r="J7" s="164">
        <v>3</v>
      </c>
      <c r="K7" s="164"/>
      <c r="L7" s="33"/>
      <c r="M7" s="33"/>
      <c r="N7" s="164">
        <v>4</v>
      </c>
      <c r="O7" s="164"/>
      <c r="P7" s="101"/>
      <c r="Q7" s="33"/>
      <c r="R7" s="33"/>
      <c r="S7" s="164">
        <v>1</v>
      </c>
      <c r="T7" s="164"/>
      <c r="U7" s="33"/>
      <c r="V7" s="33"/>
      <c r="W7" s="164">
        <v>2</v>
      </c>
      <c r="X7" s="164"/>
      <c r="Y7" s="33"/>
      <c r="Z7" s="33"/>
      <c r="AA7" s="164">
        <v>3</v>
      </c>
      <c r="AB7" s="164"/>
      <c r="AC7" s="33"/>
      <c r="AD7" s="33"/>
      <c r="AE7" s="164">
        <v>4</v>
      </c>
      <c r="AF7" s="164"/>
      <c r="AG7" s="101"/>
      <c r="AH7" s="101"/>
    </row>
    <row r="8" spans="1:34" ht="24.75" customHeight="1">
      <c r="A8" s="101"/>
      <c r="B8" s="165" t="str">
        <f>'組み合わせ'!C46</f>
        <v>阿久津ＳＣ</v>
      </c>
      <c r="C8" s="165"/>
      <c r="D8" s="34"/>
      <c r="E8" s="34"/>
      <c r="F8" s="165" t="str">
        <f>'組み合わせ'!C48</f>
        <v>ＦＣあわのレジェンド</v>
      </c>
      <c r="G8" s="165"/>
      <c r="H8" s="34"/>
      <c r="I8" s="34"/>
      <c r="J8" s="165" t="str">
        <f>'組み合わせ'!C50</f>
        <v>ＦＣ城東</v>
      </c>
      <c r="K8" s="165"/>
      <c r="L8" s="34"/>
      <c r="M8" s="34"/>
      <c r="N8" s="165" t="str">
        <f>'組み合わせ'!C52</f>
        <v>ＦＣガナドール大田原</v>
      </c>
      <c r="O8" s="165"/>
      <c r="P8" s="115"/>
      <c r="Q8" s="34"/>
      <c r="R8" s="34"/>
      <c r="S8" s="200" t="str">
        <f>'組み合わせ'!C56</f>
        <v>田野フットボールクラブ・Ｒ</v>
      </c>
      <c r="T8" s="200"/>
      <c r="U8" s="34"/>
      <c r="V8" s="34"/>
      <c r="W8" s="165" t="str">
        <f>'組み合わせ'!C58</f>
        <v>犬伏ＦＣ</v>
      </c>
      <c r="X8" s="165"/>
      <c r="Y8" s="34"/>
      <c r="Z8" s="34"/>
      <c r="AA8" s="165" t="str">
        <f>'組み合わせ'!C60</f>
        <v>ともぞうＳＣ</v>
      </c>
      <c r="AB8" s="165"/>
      <c r="AC8" s="34"/>
      <c r="AD8" s="34"/>
      <c r="AE8" s="165" t="str">
        <f>'組み合わせ'!C62</f>
        <v>ＦＣ　Ｌｅ．ｖｅＺ</v>
      </c>
      <c r="AF8" s="165"/>
      <c r="AG8" s="101"/>
      <c r="AH8" s="101"/>
    </row>
    <row r="9" spans="1:34" ht="24.75" customHeight="1">
      <c r="A9" s="101"/>
      <c r="B9" s="165"/>
      <c r="C9" s="165"/>
      <c r="D9" s="34"/>
      <c r="E9" s="34"/>
      <c r="F9" s="165"/>
      <c r="G9" s="165"/>
      <c r="H9" s="34"/>
      <c r="I9" s="34"/>
      <c r="J9" s="165"/>
      <c r="K9" s="165"/>
      <c r="L9" s="34"/>
      <c r="M9" s="34"/>
      <c r="N9" s="165"/>
      <c r="O9" s="165"/>
      <c r="P9" s="115"/>
      <c r="Q9" s="34"/>
      <c r="R9" s="34"/>
      <c r="S9" s="200"/>
      <c r="T9" s="200"/>
      <c r="U9" s="34"/>
      <c r="V9" s="34"/>
      <c r="W9" s="165"/>
      <c r="X9" s="165"/>
      <c r="Y9" s="34"/>
      <c r="Z9" s="34"/>
      <c r="AA9" s="165"/>
      <c r="AB9" s="165"/>
      <c r="AC9" s="34"/>
      <c r="AD9" s="34"/>
      <c r="AE9" s="165"/>
      <c r="AF9" s="165"/>
      <c r="AG9" s="101"/>
      <c r="AH9" s="101"/>
    </row>
    <row r="10" spans="1:34" ht="24.75" customHeight="1">
      <c r="A10" s="101"/>
      <c r="B10" s="165"/>
      <c r="C10" s="165"/>
      <c r="D10" s="34"/>
      <c r="E10" s="34"/>
      <c r="F10" s="165"/>
      <c r="G10" s="165"/>
      <c r="H10" s="34"/>
      <c r="I10" s="34"/>
      <c r="J10" s="165"/>
      <c r="K10" s="165"/>
      <c r="L10" s="34"/>
      <c r="M10" s="34"/>
      <c r="N10" s="165"/>
      <c r="O10" s="165"/>
      <c r="P10" s="115"/>
      <c r="Q10" s="34"/>
      <c r="R10" s="34"/>
      <c r="S10" s="200"/>
      <c r="T10" s="200"/>
      <c r="U10" s="34"/>
      <c r="V10" s="34"/>
      <c r="W10" s="165"/>
      <c r="X10" s="165"/>
      <c r="Y10" s="34"/>
      <c r="Z10" s="34"/>
      <c r="AA10" s="165"/>
      <c r="AB10" s="165"/>
      <c r="AC10" s="34"/>
      <c r="AD10" s="34"/>
      <c r="AE10" s="165"/>
      <c r="AF10" s="165"/>
      <c r="AG10" s="101"/>
      <c r="AH10" s="101"/>
    </row>
    <row r="11" spans="1:34" ht="24.75" customHeight="1">
      <c r="A11" s="101"/>
      <c r="B11" s="165"/>
      <c r="C11" s="165"/>
      <c r="D11" s="34"/>
      <c r="E11" s="34"/>
      <c r="F11" s="165"/>
      <c r="G11" s="165"/>
      <c r="H11" s="34"/>
      <c r="I11" s="34"/>
      <c r="J11" s="165"/>
      <c r="K11" s="165"/>
      <c r="L11" s="34"/>
      <c r="M11" s="34"/>
      <c r="N11" s="165"/>
      <c r="O11" s="165"/>
      <c r="P11" s="115"/>
      <c r="Q11" s="34"/>
      <c r="R11" s="34"/>
      <c r="S11" s="200"/>
      <c r="T11" s="200"/>
      <c r="U11" s="34"/>
      <c r="V11" s="34"/>
      <c r="W11" s="165"/>
      <c r="X11" s="165"/>
      <c r="Y11" s="34"/>
      <c r="Z11" s="34"/>
      <c r="AA11" s="165"/>
      <c r="AB11" s="165"/>
      <c r="AC11" s="34"/>
      <c r="AD11" s="34"/>
      <c r="AE11" s="165"/>
      <c r="AF11" s="165"/>
      <c r="AG11" s="101"/>
      <c r="AH11" s="101"/>
    </row>
    <row r="12" spans="1:34" ht="24.75" customHeight="1">
      <c r="A12" s="101"/>
      <c r="B12" s="165"/>
      <c r="C12" s="165"/>
      <c r="D12" s="34"/>
      <c r="E12" s="34"/>
      <c r="F12" s="165"/>
      <c r="G12" s="165"/>
      <c r="H12" s="34"/>
      <c r="I12" s="34"/>
      <c r="J12" s="165"/>
      <c r="K12" s="165"/>
      <c r="L12" s="34"/>
      <c r="M12" s="34"/>
      <c r="N12" s="165"/>
      <c r="O12" s="165"/>
      <c r="P12" s="115"/>
      <c r="Q12" s="34"/>
      <c r="R12" s="34"/>
      <c r="S12" s="200"/>
      <c r="T12" s="200"/>
      <c r="U12" s="34"/>
      <c r="V12" s="34"/>
      <c r="W12" s="165"/>
      <c r="X12" s="165"/>
      <c r="Y12" s="34"/>
      <c r="Z12" s="34"/>
      <c r="AA12" s="165"/>
      <c r="AB12" s="165"/>
      <c r="AC12" s="34"/>
      <c r="AD12" s="34"/>
      <c r="AE12" s="165"/>
      <c r="AF12" s="165"/>
      <c r="AG12" s="101"/>
      <c r="AH12" s="101"/>
    </row>
    <row r="13" spans="1:34" ht="24.75" customHeight="1">
      <c r="A13" s="101"/>
      <c r="B13" s="165"/>
      <c r="C13" s="165"/>
      <c r="D13" s="34"/>
      <c r="E13" s="34"/>
      <c r="F13" s="165"/>
      <c r="G13" s="165"/>
      <c r="H13" s="34"/>
      <c r="I13" s="34"/>
      <c r="J13" s="165"/>
      <c r="K13" s="165"/>
      <c r="L13" s="34"/>
      <c r="M13" s="34"/>
      <c r="N13" s="165"/>
      <c r="O13" s="165"/>
      <c r="P13" s="115"/>
      <c r="Q13" s="34"/>
      <c r="R13" s="34"/>
      <c r="S13" s="200"/>
      <c r="T13" s="200"/>
      <c r="U13" s="34"/>
      <c r="V13" s="34"/>
      <c r="W13" s="165"/>
      <c r="X13" s="165"/>
      <c r="Y13" s="34"/>
      <c r="Z13" s="34"/>
      <c r="AA13" s="165"/>
      <c r="AB13" s="165"/>
      <c r="AC13" s="34"/>
      <c r="AD13" s="34"/>
      <c r="AE13" s="165"/>
      <c r="AF13" s="165"/>
      <c r="AG13" s="101"/>
      <c r="AH13" s="101"/>
    </row>
    <row r="14" spans="1:34" ht="24.75" customHeight="1">
      <c r="A14" s="101"/>
      <c r="B14" s="165"/>
      <c r="C14" s="165"/>
      <c r="D14" s="34"/>
      <c r="E14" s="34"/>
      <c r="F14" s="165"/>
      <c r="G14" s="165"/>
      <c r="H14" s="34"/>
      <c r="I14" s="34"/>
      <c r="J14" s="165"/>
      <c r="K14" s="165"/>
      <c r="L14" s="34"/>
      <c r="M14" s="34"/>
      <c r="N14" s="165"/>
      <c r="O14" s="165"/>
      <c r="P14" s="115"/>
      <c r="Q14" s="34"/>
      <c r="R14" s="34"/>
      <c r="S14" s="200"/>
      <c r="T14" s="200"/>
      <c r="U14" s="34"/>
      <c r="V14" s="34"/>
      <c r="W14" s="165"/>
      <c r="X14" s="165"/>
      <c r="Y14" s="34"/>
      <c r="Z14" s="34"/>
      <c r="AA14" s="165"/>
      <c r="AB14" s="165"/>
      <c r="AC14" s="34"/>
      <c r="AD14" s="34"/>
      <c r="AE14" s="165"/>
      <c r="AF14" s="165"/>
      <c r="AG14" s="101"/>
      <c r="AH14" s="101"/>
    </row>
    <row r="15" spans="1:34" ht="24.75" customHeight="1">
      <c r="A15" s="101"/>
      <c r="B15" s="165"/>
      <c r="C15" s="165"/>
      <c r="D15" s="34"/>
      <c r="E15" s="34"/>
      <c r="F15" s="165"/>
      <c r="G15" s="165"/>
      <c r="H15" s="34"/>
      <c r="I15" s="34"/>
      <c r="J15" s="165"/>
      <c r="K15" s="165"/>
      <c r="L15" s="34"/>
      <c r="M15" s="34"/>
      <c r="N15" s="165"/>
      <c r="O15" s="165"/>
      <c r="P15" s="115"/>
      <c r="Q15" s="34"/>
      <c r="R15" s="34"/>
      <c r="S15" s="200"/>
      <c r="T15" s="200"/>
      <c r="U15" s="34"/>
      <c r="V15" s="34"/>
      <c r="W15" s="165"/>
      <c r="X15" s="165"/>
      <c r="Y15" s="34"/>
      <c r="Z15" s="34"/>
      <c r="AA15" s="165"/>
      <c r="AB15" s="165"/>
      <c r="AC15" s="34"/>
      <c r="AD15" s="34"/>
      <c r="AE15" s="165"/>
      <c r="AF15" s="165"/>
      <c r="AG15" s="101"/>
      <c r="AH15" s="101"/>
    </row>
    <row r="16" spans="1:34" ht="24.75" customHeight="1">
      <c r="A16" s="101"/>
      <c r="B16" s="165"/>
      <c r="C16" s="165"/>
      <c r="D16" s="115"/>
      <c r="E16" s="115"/>
      <c r="F16" s="165"/>
      <c r="G16" s="165"/>
      <c r="H16" s="115"/>
      <c r="I16" s="115"/>
      <c r="J16" s="165"/>
      <c r="K16" s="165"/>
      <c r="L16" s="115"/>
      <c r="M16" s="115"/>
      <c r="N16" s="165"/>
      <c r="O16" s="165"/>
      <c r="P16" s="115"/>
      <c r="Q16" s="115"/>
      <c r="R16" s="115"/>
      <c r="S16" s="200"/>
      <c r="T16" s="200"/>
      <c r="U16" s="115"/>
      <c r="V16" s="115"/>
      <c r="W16" s="165"/>
      <c r="X16" s="165"/>
      <c r="Y16" s="115"/>
      <c r="Z16" s="115"/>
      <c r="AA16" s="165"/>
      <c r="AB16" s="165"/>
      <c r="AC16" s="115"/>
      <c r="AD16" s="115"/>
      <c r="AE16" s="165"/>
      <c r="AF16" s="165"/>
      <c r="AG16" s="101"/>
      <c r="AH16" s="101"/>
    </row>
    <row r="17" spans="1:34" ht="24.75" customHeight="1">
      <c r="A17" s="101"/>
      <c r="B17" s="165"/>
      <c r="C17" s="165"/>
      <c r="D17" s="115"/>
      <c r="E17" s="115"/>
      <c r="F17" s="165"/>
      <c r="G17" s="165"/>
      <c r="H17" s="115"/>
      <c r="I17" s="115"/>
      <c r="J17" s="165"/>
      <c r="K17" s="165"/>
      <c r="L17" s="115"/>
      <c r="M17" s="115"/>
      <c r="N17" s="165"/>
      <c r="O17" s="165"/>
      <c r="P17" s="115"/>
      <c r="Q17" s="115"/>
      <c r="R17" s="115"/>
      <c r="S17" s="200"/>
      <c r="T17" s="200"/>
      <c r="U17" s="115"/>
      <c r="V17" s="115"/>
      <c r="W17" s="165"/>
      <c r="X17" s="165"/>
      <c r="Y17" s="115"/>
      <c r="Z17" s="115"/>
      <c r="AA17" s="165"/>
      <c r="AB17" s="165"/>
      <c r="AC17" s="115"/>
      <c r="AD17" s="115"/>
      <c r="AE17" s="165"/>
      <c r="AF17" s="165"/>
      <c r="AG17" s="101"/>
      <c r="AH17" s="101"/>
    </row>
    <row r="18" spans="1:34" ht="24.75" customHeight="1">
      <c r="A18" s="101"/>
      <c r="B18" s="101"/>
      <c r="C18" s="35"/>
      <c r="D18" s="35"/>
      <c r="E18" s="101"/>
      <c r="F18" s="101"/>
      <c r="G18" s="35"/>
      <c r="H18" s="35"/>
      <c r="I18" s="101"/>
      <c r="J18" s="101"/>
      <c r="K18" s="35"/>
      <c r="L18" s="35"/>
      <c r="M18" s="101"/>
      <c r="N18" s="101"/>
      <c r="O18" s="35"/>
      <c r="P18" s="35"/>
      <c r="Q18" s="101"/>
      <c r="R18" s="101"/>
      <c r="S18" s="101"/>
      <c r="T18" s="35"/>
      <c r="U18" s="35"/>
      <c r="V18" s="101"/>
      <c r="W18" s="101"/>
      <c r="X18" s="35"/>
      <c r="Y18" s="35"/>
      <c r="Z18" s="101"/>
      <c r="AA18" s="101"/>
      <c r="AB18" s="35"/>
      <c r="AC18" s="35"/>
      <c r="AD18" s="36" t="s">
        <v>18</v>
      </c>
      <c r="AE18" s="36" t="s">
        <v>19</v>
      </c>
      <c r="AF18" s="36" t="s">
        <v>20</v>
      </c>
      <c r="AG18" s="36" t="s">
        <v>21</v>
      </c>
      <c r="AH18" s="101"/>
    </row>
    <row r="19" spans="1:34" ht="24.75" customHeight="1">
      <c r="A19" s="101"/>
      <c r="B19" s="162" t="s">
        <v>2</v>
      </c>
      <c r="C19" s="166">
        <v>0.4166666666666667</v>
      </c>
      <c r="D19" s="166"/>
      <c r="E19" s="166"/>
      <c r="F19" s="101"/>
      <c r="G19" s="167" t="str">
        <f>B8</f>
        <v>阿久津ＳＣ</v>
      </c>
      <c r="H19" s="167"/>
      <c r="I19" s="167"/>
      <c r="J19" s="167"/>
      <c r="K19" s="167"/>
      <c r="L19" s="167"/>
      <c r="M19" s="167"/>
      <c r="N19" s="168">
        <f>P19+P20</f>
        <v>0</v>
      </c>
      <c r="O19" s="169" t="s">
        <v>22</v>
      </c>
      <c r="P19" s="37">
        <v>0</v>
      </c>
      <c r="Q19" s="38" t="s">
        <v>23</v>
      </c>
      <c r="R19" s="37">
        <v>0</v>
      </c>
      <c r="S19" s="169" t="s">
        <v>24</v>
      </c>
      <c r="T19" s="168">
        <f>R19+R20</f>
        <v>0</v>
      </c>
      <c r="U19" s="167" t="str">
        <f>F8</f>
        <v>ＦＣあわのレジェンド</v>
      </c>
      <c r="V19" s="167"/>
      <c r="W19" s="167"/>
      <c r="X19" s="167"/>
      <c r="Y19" s="167"/>
      <c r="Z19" s="167"/>
      <c r="AA19" s="167"/>
      <c r="AB19" s="35"/>
      <c r="AC19" s="35"/>
      <c r="AD19" s="170" t="s">
        <v>83</v>
      </c>
      <c r="AE19" s="170" t="s">
        <v>84</v>
      </c>
      <c r="AF19" s="170" t="s">
        <v>85</v>
      </c>
      <c r="AG19" s="170" t="s">
        <v>86</v>
      </c>
      <c r="AH19" s="101"/>
    </row>
    <row r="20" spans="1:34" ht="24.75" customHeight="1">
      <c r="A20" s="101"/>
      <c r="B20" s="162"/>
      <c r="C20" s="166"/>
      <c r="D20" s="166"/>
      <c r="E20" s="166"/>
      <c r="F20" s="101"/>
      <c r="G20" s="167"/>
      <c r="H20" s="167"/>
      <c r="I20" s="167"/>
      <c r="J20" s="167"/>
      <c r="K20" s="167"/>
      <c r="L20" s="167"/>
      <c r="M20" s="167"/>
      <c r="N20" s="168"/>
      <c r="O20" s="169"/>
      <c r="P20" s="37">
        <v>0</v>
      </c>
      <c r="Q20" s="38" t="s">
        <v>23</v>
      </c>
      <c r="R20" s="37">
        <v>0</v>
      </c>
      <c r="S20" s="169"/>
      <c r="T20" s="168"/>
      <c r="U20" s="167"/>
      <c r="V20" s="167"/>
      <c r="W20" s="167"/>
      <c r="X20" s="167"/>
      <c r="Y20" s="167"/>
      <c r="Z20" s="167"/>
      <c r="AA20" s="167"/>
      <c r="AB20" s="35"/>
      <c r="AC20" s="35"/>
      <c r="AD20" s="170"/>
      <c r="AE20" s="170"/>
      <c r="AF20" s="170"/>
      <c r="AG20" s="170"/>
      <c r="AH20" s="101"/>
    </row>
    <row r="21" spans="1:34" ht="24.75" customHeight="1">
      <c r="A21" s="101"/>
      <c r="B21" s="101"/>
      <c r="C21" s="35"/>
      <c r="D21" s="35"/>
      <c r="E21" s="101"/>
      <c r="F21" s="101"/>
      <c r="G21" s="37"/>
      <c r="H21" s="37"/>
      <c r="I21" s="103"/>
      <c r="J21" s="103"/>
      <c r="K21" s="37"/>
      <c r="L21" s="37"/>
      <c r="M21" s="103"/>
      <c r="N21" s="103"/>
      <c r="O21" s="37"/>
      <c r="P21" s="37"/>
      <c r="Q21" s="103"/>
      <c r="R21" s="103"/>
      <c r="S21" s="103"/>
      <c r="T21" s="37"/>
      <c r="U21" s="37"/>
      <c r="V21" s="103"/>
      <c r="W21" s="103"/>
      <c r="X21" s="37"/>
      <c r="Y21" s="37"/>
      <c r="Z21" s="103"/>
      <c r="AA21" s="103"/>
      <c r="AB21" s="35"/>
      <c r="AC21" s="35"/>
      <c r="AD21" s="101"/>
      <c r="AE21" s="101"/>
      <c r="AF21" s="35"/>
      <c r="AG21" s="35"/>
      <c r="AH21" s="101"/>
    </row>
    <row r="22" spans="1:34" ht="24.75" customHeight="1">
      <c r="A22" s="101"/>
      <c r="B22" s="162" t="s">
        <v>29</v>
      </c>
      <c r="C22" s="166">
        <v>0.4375</v>
      </c>
      <c r="D22" s="166"/>
      <c r="E22" s="166"/>
      <c r="F22" s="101"/>
      <c r="G22" s="167" t="str">
        <f>J8</f>
        <v>ＦＣ城東</v>
      </c>
      <c r="H22" s="167"/>
      <c r="I22" s="167"/>
      <c r="J22" s="167"/>
      <c r="K22" s="167"/>
      <c r="L22" s="167"/>
      <c r="M22" s="167"/>
      <c r="N22" s="168">
        <f>P22+P23</f>
        <v>0</v>
      </c>
      <c r="O22" s="169" t="s">
        <v>22</v>
      </c>
      <c r="P22" s="37">
        <v>0</v>
      </c>
      <c r="Q22" s="38" t="s">
        <v>23</v>
      </c>
      <c r="R22" s="37">
        <v>0</v>
      </c>
      <c r="S22" s="169" t="s">
        <v>24</v>
      </c>
      <c r="T22" s="168">
        <f>R22+R23</f>
        <v>0</v>
      </c>
      <c r="U22" s="167" t="str">
        <f>N8</f>
        <v>ＦＣガナドール大田原</v>
      </c>
      <c r="V22" s="167"/>
      <c r="W22" s="167"/>
      <c r="X22" s="167"/>
      <c r="Y22" s="167"/>
      <c r="Z22" s="167"/>
      <c r="AA22" s="167"/>
      <c r="AB22" s="35"/>
      <c r="AC22" s="35"/>
      <c r="AD22" s="170" t="s">
        <v>85</v>
      </c>
      <c r="AE22" s="170" t="s">
        <v>86</v>
      </c>
      <c r="AF22" s="170" t="s">
        <v>87</v>
      </c>
      <c r="AG22" s="170" t="s">
        <v>88</v>
      </c>
      <c r="AH22" s="101"/>
    </row>
    <row r="23" spans="1:34" ht="24.75" customHeight="1">
      <c r="A23" s="101"/>
      <c r="B23" s="162"/>
      <c r="C23" s="166"/>
      <c r="D23" s="166"/>
      <c r="E23" s="166"/>
      <c r="F23" s="101"/>
      <c r="G23" s="167"/>
      <c r="H23" s="167"/>
      <c r="I23" s="167"/>
      <c r="J23" s="167"/>
      <c r="K23" s="167"/>
      <c r="L23" s="167"/>
      <c r="M23" s="167"/>
      <c r="N23" s="168"/>
      <c r="O23" s="169"/>
      <c r="P23" s="37">
        <v>0</v>
      </c>
      <c r="Q23" s="38" t="s">
        <v>23</v>
      </c>
      <c r="R23" s="37">
        <v>0</v>
      </c>
      <c r="S23" s="169"/>
      <c r="T23" s="168"/>
      <c r="U23" s="167"/>
      <c r="V23" s="167"/>
      <c r="W23" s="167"/>
      <c r="X23" s="167"/>
      <c r="Y23" s="167"/>
      <c r="Z23" s="167"/>
      <c r="AA23" s="167"/>
      <c r="AB23" s="35"/>
      <c r="AC23" s="35"/>
      <c r="AD23" s="170"/>
      <c r="AE23" s="170"/>
      <c r="AF23" s="170"/>
      <c r="AG23" s="170"/>
      <c r="AH23" s="101"/>
    </row>
    <row r="24" spans="1:34" ht="24.75" customHeight="1">
      <c r="A24" s="101"/>
      <c r="B24" s="101"/>
      <c r="C24" s="35"/>
      <c r="D24" s="35"/>
      <c r="E24" s="101"/>
      <c r="F24" s="101"/>
      <c r="G24" s="37"/>
      <c r="H24" s="37"/>
      <c r="I24" s="103"/>
      <c r="J24" s="103"/>
      <c r="K24" s="37"/>
      <c r="L24" s="37"/>
      <c r="M24" s="103"/>
      <c r="N24" s="103"/>
      <c r="O24" s="37"/>
      <c r="P24" s="37"/>
      <c r="Q24" s="103"/>
      <c r="R24" s="103"/>
      <c r="S24" s="103"/>
      <c r="T24" s="37"/>
      <c r="U24" s="37"/>
      <c r="V24" s="103"/>
      <c r="W24" s="103"/>
      <c r="X24" s="37"/>
      <c r="Y24" s="37"/>
      <c r="Z24" s="103"/>
      <c r="AA24" s="103"/>
      <c r="AB24" s="35"/>
      <c r="AC24" s="35"/>
      <c r="AD24" s="101"/>
      <c r="AE24" s="101"/>
      <c r="AF24" s="35"/>
      <c r="AG24" s="35"/>
      <c r="AH24" s="101"/>
    </row>
    <row r="25" spans="1:34" ht="24.75" customHeight="1">
      <c r="A25" s="101"/>
      <c r="B25" s="162" t="s">
        <v>33</v>
      </c>
      <c r="C25" s="166">
        <v>0.4583333333333333</v>
      </c>
      <c r="D25" s="166"/>
      <c r="E25" s="166"/>
      <c r="F25" s="101"/>
      <c r="G25" s="167" t="str">
        <f>S8</f>
        <v>田野フットボールクラブ・Ｒ</v>
      </c>
      <c r="H25" s="167"/>
      <c r="I25" s="167"/>
      <c r="J25" s="167"/>
      <c r="K25" s="167"/>
      <c r="L25" s="167"/>
      <c r="M25" s="167"/>
      <c r="N25" s="168">
        <f>P25+P26</f>
        <v>0</v>
      </c>
      <c r="O25" s="169" t="s">
        <v>22</v>
      </c>
      <c r="P25" s="37">
        <v>0</v>
      </c>
      <c r="Q25" s="38" t="s">
        <v>23</v>
      </c>
      <c r="R25" s="37">
        <v>0</v>
      </c>
      <c r="S25" s="169" t="s">
        <v>24</v>
      </c>
      <c r="T25" s="168">
        <f>R25+R26</f>
        <v>0</v>
      </c>
      <c r="U25" s="167" t="str">
        <f>W8</f>
        <v>犬伏ＦＣ</v>
      </c>
      <c r="V25" s="167"/>
      <c r="W25" s="167"/>
      <c r="X25" s="167"/>
      <c r="Y25" s="167"/>
      <c r="Z25" s="167"/>
      <c r="AA25" s="167"/>
      <c r="AB25" s="35"/>
      <c r="AC25" s="35"/>
      <c r="AD25" s="170" t="s">
        <v>89</v>
      </c>
      <c r="AE25" s="170" t="s">
        <v>90</v>
      </c>
      <c r="AF25" s="170" t="s">
        <v>91</v>
      </c>
      <c r="AG25" s="170" t="s">
        <v>92</v>
      </c>
      <c r="AH25" s="101"/>
    </row>
    <row r="26" spans="1:34" ht="24.75" customHeight="1">
      <c r="A26" s="101"/>
      <c r="B26" s="162"/>
      <c r="C26" s="166"/>
      <c r="D26" s="166"/>
      <c r="E26" s="166"/>
      <c r="F26" s="101"/>
      <c r="G26" s="167"/>
      <c r="H26" s="167"/>
      <c r="I26" s="167"/>
      <c r="J26" s="167"/>
      <c r="K26" s="167"/>
      <c r="L26" s="167"/>
      <c r="M26" s="167"/>
      <c r="N26" s="168"/>
      <c r="O26" s="169"/>
      <c r="P26" s="37">
        <v>0</v>
      </c>
      <c r="Q26" s="38" t="s">
        <v>23</v>
      </c>
      <c r="R26" s="37">
        <v>0</v>
      </c>
      <c r="S26" s="169"/>
      <c r="T26" s="168"/>
      <c r="U26" s="167"/>
      <c r="V26" s="167"/>
      <c r="W26" s="167"/>
      <c r="X26" s="167"/>
      <c r="Y26" s="167"/>
      <c r="Z26" s="167"/>
      <c r="AA26" s="167"/>
      <c r="AB26" s="35"/>
      <c r="AC26" s="35"/>
      <c r="AD26" s="170"/>
      <c r="AE26" s="170"/>
      <c r="AF26" s="170"/>
      <c r="AG26" s="170"/>
      <c r="AH26" s="101"/>
    </row>
    <row r="27" spans="1:34" ht="24.75" customHeight="1">
      <c r="A27" s="101"/>
      <c r="B27" s="101"/>
      <c r="C27" s="35"/>
      <c r="D27" s="35"/>
      <c r="E27" s="101"/>
      <c r="F27" s="101"/>
      <c r="G27" s="37"/>
      <c r="H27" s="37"/>
      <c r="I27" s="103"/>
      <c r="J27" s="103"/>
      <c r="K27" s="37"/>
      <c r="L27" s="37"/>
      <c r="M27" s="103"/>
      <c r="N27" s="103"/>
      <c r="O27" s="37"/>
      <c r="P27" s="37"/>
      <c r="Q27" s="103"/>
      <c r="R27" s="103"/>
      <c r="S27" s="103"/>
      <c r="T27" s="37"/>
      <c r="U27" s="37"/>
      <c r="V27" s="103"/>
      <c r="W27" s="103"/>
      <c r="X27" s="37"/>
      <c r="Y27" s="37"/>
      <c r="Z27" s="103"/>
      <c r="AA27" s="103"/>
      <c r="AB27" s="35"/>
      <c r="AC27" s="35"/>
      <c r="AD27" s="101"/>
      <c r="AE27" s="101"/>
      <c r="AF27" s="35"/>
      <c r="AG27" s="35"/>
      <c r="AH27" s="101"/>
    </row>
    <row r="28" spans="1:34" ht="24.75" customHeight="1">
      <c r="A28" s="101"/>
      <c r="B28" s="162" t="s">
        <v>3</v>
      </c>
      <c r="C28" s="166">
        <v>0.4791666666666667</v>
      </c>
      <c r="D28" s="166"/>
      <c r="E28" s="166"/>
      <c r="F28" s="101"/>
      <c r="G28" s="167" t="str">
        <f>AA8</f>
        <v>ともぞうＳＣ</v>
      </c>
      <c r="H28" s="167"/>
      <c r="I28" s="167"/>
      <c r="J28" s="167"/>
      <c r="K28" s="167"/>
      <c r="L28" s="167"/>
      <c r="M28" s="167"/>
      <c r="N28" s="168">
        <f>P28+P29</f>
        <v>0</v>
      </c>
      <c r="O28" s="169" t="s">
        <v>22</v>
      </c>
      <c r="P28" s="37">
        <v>0</v>
      </c>
      <c r="Q28" s="38" t="s">
        <v>23</v>
      </c>
      <c r="R28" s="37">
        <v>0</v>
      </c>
      <c r="S28" s="169" t="s">
        <v>24</v>
      </c>
      <c r="T28" s="168">
        <f>R28+R29</f>
        <v>0</v>
      </c>
      <c r="U28" s="167" t="str">
        <f>AE8</f>
        <v>ＦＣ　Ｌｅ．ｖｅＺ</v>
      </c>
      <c r="V28" s="167"/>
      <c r="W28" s="167"/>
      <c r="X28" s="167"/>
      <c r="Y28" s="167"/>
      <c r="Z28" s="167"/>
      <c r="AA28" s="167"/>
      <c r="AB28" s="35"/>
      <c r="AC28" s="35"/>
      <c r="AD28" s="170" t="s">
        <v>91</v>
      </c>
      <c r="AE28" s="170" t="s">
        <v>92</v>
      </c>
      <c r="AF28" s="170" t="s">
        <v>89</v>
      </c>
      <c r="AG28" s="170" t="s">
        <v>90</v>
      </c>
      <c r="AH28" s="101"/>
    </row>
    <row r="29" spans="1:34" ht="24.75" customHeight="1">
      <c r="A29" s="101"/>
      <c r="B29" s="162"/>
      <c r="C29" s="166"/>
      <c r="D29" s="166"/>
      <c r="E29" s="166"/>
      <c r="F29" s="101"/>
      <c r="G29" s="167"/>
      <c r="H29" s="167"/>
      <c r="I29" s="167"/>
      <c r="J29" s="167"/>
      <c r="K29" s="167"/>
      <c r="L29" s="167"/>
      <c r="M29" s="167"/>
      <c r="N29" s="168"/>
      <c r="O29" s="169"/>
      <c r="P29" s="37">
        <v>0</v>
      </c>
      <c r="Q29" s="38" t="s">
        <v>23</v>
      </c>
      <c r="R29" s="37">
        <v>0</v>
      </c>
      <c r="S29" s="169"/>
      <c r="T29" s="168"/>
      <c r="U29" s="167"/>
      <c r="V29" s="167"/>
      <c r="W29" s="167"/>
      <c r="X29" s="167"/>
      <c r="Y29" s="167"/>
      <c r="Z29" s="167"/>
      <c r="AA29" s="167"/>
      <c r="AB29" s="35"/>
      <c r="AC29" s="35"/>
      <c r="AD29" s="170"/>
      <c r="AE29" s="170"/>
      <c r="AF29" s="170"/>
      <c r="AG29" s="170"/>
      <c r="AH29" s="101"/>
    </row>
    <row r="30" spans="1:34" ht="24.75" customHeight="1">
      <c r="A30" s="101"/>
      <c r="B30" s="40"/>
      <c r="C30" s="41"/>
      <c r="D30" s="41"/>
      <c r="E30" s="41"/>
      <c r="F30" s="101"/>
      <c r="G30" s="37"/>
      <c r="H30" s="37"/>
      <c r="I30" s="37"/>
      <c r="J30" s="37"/>
      <c r="K30" s="37"/>
      <c r="L30" s="37"/>
      <c r="M30" s="37"/>
      <c r="N30" s="102"/>
      <c r="O30" s="42"/>
      <c r="P30" s="37"/>
      <c r="Q30" s="38"/>
      <c r="R30" s="103"/>
      <c r="S30" s="42"/>
      <c r="T30" s="102"/>
      <c r="U30" s="37"/>
      <c r="V30" s="37"/>
      <c r="W30" s="37"/>
      <c r="X30" s="37"/>
      <c r="Y30" s="37"/>
      <c r="Z30" s="37"/>
      <c r="AA30" s="37"/>
      <c r="AB30" s="35"/>
      <c r="AC30" s="35"/>
      <c r="AD30" s="101"/>
      <c r="AE30" s="101"/>
      <c r="AF30" s="35"/>
      <c r="AG30" s="35"/>
      <c r="AH30" s="101"/>
    </row>
    <row r="31" spans="1:34" ht="24.75" customHeight="1">
      <c r="A31" s="101"/>
      <c r="B31" s="162" t="s">
        <v>38</v>
      </c>
      <c r="C31" s="166">
        <v>0.5</v>
      </c>
      <c r="D31" s="166"/>
      <c r="E31" s="166"/>
      <c r="F31" s="101"/>
      <c r="G31" s="167" t="str">
        <f>B8</f>
        <v>阿久津ＳＣ</v>
      </c>
      <c r="H31" s="167"/>
      <c r="I31" s="167"/>
      <c r="J31" s="167"/>
      <c r="K31" s="167"/>
      <c r="L31" s="167"/>
      <c r="M31" s="167"/>
      <c r="N31" s="168">
        <f>P31+P32</f>
        <v>0</v>
      </c>
      <c r="O31" s="169" t="s">
        <v>22</v>
      </c>
      <c r="P31" s="37">
        <v>0</v>
      </c>
      <c r="Q31" s="38" t="s">
        <v>23</v>
      </c>
      <c r="R31" s="37">
        <v>0</v>
      </c>
      <c r="S31" s="169" t="s">
        <v>24</v>
      </c>
      <c r="T31" s="168">
        <f>R31+R32</f>
        <v>0</v>
      </c>
      <c r="U31" s="167" t="str">
        <f>J8</f>
        <v>ＦＣ城東</v>
      </c>
      <c r="V31" s="167"/>
      <c r="W31" s="167"/>
      <c r="X31" s="167"/>
      <c r="Y31" s="167"/>
      <c r="Z31" s="167"/>
      <c r="AA31" s="167"/>
      <c r="AB31" s="35"/>
      <c r="AC31" s="35"/>
      <c r="AD31" s="170" t="s">
        <v>88</v>
      </c>
      <c r="AE31" s="170" t="s">
        <v>87</v>
      </c>
      <c r="AF31" s="170" t="s">
        <v>86</v>
      </c>
      <c r="AG31" s="170" t="s">
        <v>85</v>
      </c>
      <c r="AH31" s="101"/>
    </row>
    <row r="32" spans="1:34" ht="24.75" customHeight="1">
      <c r="A32" s="101"/>
      <c r="B32" s="162"/>
      <c r="C32" s="166"/>
      <c r="D32" s="166"/>
      <c r="E32" s="166"/>
      <c r="F32" s="101"/>
      <c r="G32" s="167"/>
      <c r="H32" s="167"/>
      <c r="I32" s="167"/>
      <c r="J32" s="167"/>
      <c r="K32" s="167"/>
      <c r="L32" s="167"/>
      <c r="M32" s="167"/>
      <c r="N32" s="168"/>
      <c r="O32" s="169"/>
      <c r="P32" s="37">
        <v>0</v>
      </c>
      <c r="Q32" s="38" t="s">
        <v>23</v>
      </c>
      <c r="R32" s="37">
        <v>0</v>
      </c>
      <c r="S32" s="169"/>
      <c r="T32" s="168"/>
      <c r="U32" s="167"/>
      <c r="V32" s="167"/>
      <c r="W32" s="167"/>
      <c r="X32" s="167"/>
      <c r="Y32" s="167"/>
      <c r="Z32" s="167"/>
      <c r="AA32" s="167"/>
      <c r="AB32" s="35"/>
      <c r="AC32" s="35"/>
      <c r="AD32" s="170"/>
      <c r="AE32" s="170"/>
      <c r="AF32" s="170"/>
      <c r="AG32" s="170"/>
      <c r="AH32" s="101"/>
    </row>
    <row r="33" spans="1:34" ht="24.75" customHeight="1">
      <c r="A33" s="101"/>
      <c r="B33" s="101"/>
      <c r="C33" s="35"/>
      <c r="D33" s="35"/>
      <c r="E33" s="101"/>
      <c r="F33" s="101"/>
      <c r="G33" s="37"/>
      <c r="H33" s="37"/>
      <c r="I33" s="103"/>
      <c r="J33" s="103"/>
      <c r="K33" s="37"/>
      <c r="L33" s="37"/>
      <c r="M33" s="103"/>
      <c r="N33" s="103"/>
      <c r="O33" s="37"/>
      <c r="P33" s="37"/>
      <c r="Q33" s="103"/>
      <c r="R33" s="103"/>
      <c r="S33" s="103"/>
      <c r="T33" s="37"/>
      <c r="U33" s="37"/>
      <c r="V33" s="103"/>
      <c r="W33" s="103"/>
      <c r="X33" s="37"/>
      <c r="Y33" s="37"/>
      <c r="Z33" s="103"/>
      <c r="AA33" s="103"/>
      <c r="AB33" s="35"/>
      <c r="AC33" s="35"/>
      <c r="AD33" s="101"/>
      <c r="AE33" s="101"/>
      <c r="AF33" s="35"/>
      <c r="AG33" s="35"/>
      <c r="AH33" s="101"/>
    </row>
    <row r="34" spans="1:34" ht="24.75" customHeight="1">
      <c r="A34" s="101"/>
      <c r="B34" s="162" t="s">
        <v>40</v>
      </c>
      <c r="C34" s="166">
        <v>0.5208333333333334</v>
      </c>
      <c r="D34" s="166"/>
      <c r="E34" s="166"/>
      <c r="F34" s="101"/>
      <c r="G34" s="167" t="str">
        <f>F8</f>
        <v>ＦＣあわのレジェンド</v>
      </c>
      <c r="H34" s="167"/>
      <c r="I34" s="167"/>
      <c r="J34" s="167"/>
      <c r="K34" s="167"/>
      <c r="L34" s="167"/>
      <c r="M34" s="167"/>
      <c r="N34" s="168">
        <f>P34+P35</f>
        <v>0</v>
      </c>
      <c r="O34" s="169" t="s">
        <v>22</v>
      </c>
      <c r="P34" s="37">
        <v>0</v>
      </c>
      <c r="Q34" s="38" t="s">
        <v>23</v>
      </c>
      <c r="R34" s="37">
        <v>0</v>
      </c>
      <c r="S34" s="169" t="s">
        <v>24</v>
      </c>
      <c r="T34" s="168">
        <f>R34+R35</f>
        <v>0</v>
      </c>
      <c r="U34" s="167" t="str">
        <f>N8</f>
        <v>ＦＣガナドール大田原</v>
      </c>
      <c r="V34" s="167"/>
      <c r="W34" s="167"/>
      <c r="X34" s="167"/>
      <c r="Y34" s="167"/>
      <c r="Z34" s="167"/>
      <c r="AA34" s="167"/>
      <c r="AB34" s="35"/>
      <c r="AC34" s="35"/>
      <c r="AD34" s="170" t="s">
        <v>86</v>
      </c>
      <c r="AE34" s="170" t="s">
        <v>85</v>
      </c>
      <c r="AF34" s="170" t="s">
        <v>88</v>
      </c>
      <c r="AG34" s="170" t="s">
        <v>87</v>
      </c>
      <c r="AH34" s="101"/>
    </row>
    <row r="35" spans="1:34" ht="24.75" customHeight="1">
      <c r="A35" s="101"/>
      <c r="B35" s="162"/>
      <c r="C35" s="166"/>
      <c r="D35" s="166"/>
      <c r="E35" s="166"/>
      <c r="F35" s="101"/>
      <c r="G35" s="167"/>
      <c r="H35" s="167"/>
      <c r="I35" s="167"/>
      <c r="J35" s="167"/>
      <c r="K35" s="167"/>
      <c r="L35" s="167"/>
      <c r="M35" s="167"/>
      <c r="N35" s="168"/>
      <c r="O35" s="169"/>
      <c r="P35" s="37">
        <v>0</v>
      </c>
      <c r="Q35" s="38" t="s">
        <v>23</v>
      </c>
      <c r="R35" s="37">
        <v>0</v>
      </c>
      <c r="S35" s="169"/>
      <c r="T35" s="168"/>
      <c r="U35" s="167"/>
      <c r="V35" s="167"/>
      <c r="W35" s="167"/>
      <c r="X35" s="167"/>
      <c r="Y35" s="167"/>
      <c r="Z35" s="167"/>
      <c r="AA35" s="167"/>
      <c r="AB35" s="35"/>
      <c r="AC35" s="35"/>
      <c r="AD35" s="170"/>
      <c r="AE35" s="170"/>
      <c r="AF35" s="170"/>
      <c r="AG35" s="170"/>
      <c r="AH35" s="101"/>
    </row>
    <row r="36" spans="1:34" ht="24.75" customHeight="1">
      <c r="A36" s="101"/>
      <c r="B36" s="101"/>
      <c r="C36" s="35"/>
      <c r="D36" s="35"/>
      <c r="E36" s="101"/>
      <c r="F36" s="101"/>
      <c r="G36" s="37"/>
      <c r="H36" s="37"/>
      <c r="I36" s="103"/>
      <c r="J36" s="103"/>
      <c r="K36" s="37"/>
      <c r="L36" s="37"/>
      <c r="M36" s="103"/>
      <c r="N36" s="103"/>
      <c r="O36" s="37"/>
      <c r="P36" s="37"/>
      <c r="Q36" s="103"/>
      <c r="R36" s="103"/>
      <c r="S36" s="103"/>
      <c r="T36" s="37"/>
      <c r="U36" s="37"/>
      <c r="V36" s="103"/>
      <c r="W36" s="103"/>
      <c r="X36" s="37"/>
      <c r="Y36" s="37"/>
      <c r="Z36" s="103"/>
      <c r="AA36" s="103"/>
      <c r="AB36" s="35"/>
      <c r="AC36" s="35"/>
      <c r="AD36" s="101"/>
      <c r="AE36" s="101"/>
      <c r="AF36" s="35"/>
      <c r="AG36" s="35"/>
      <c r="AH36" s="101"/>
    </row>
    <row r="37" spans="1:34" ht="24.75" customHeight="1">
      <c r="A37" s="101"/>
      <c r="B37" s="162" t="s">
        <v>42</v>
      </c>
      <c r="C37" s="166">
        <v>0.5416666666666666</v>
      </c>
      <c r="D37" s="166"/>
      <c r="E37" s="166"/>
      <c r="F37" s="101"/>
      <c r="G37" s="167" t="str">
        <f>S8</f>
        <v>田野フットボールクラブ・Ｒ</v>
      </c>
      <c r="H37" s="167"/>
      <c r="I37" s="167"/>
      <c r="J37" s="167"/>
      <c r="K37" s="167"/>
      <c r="L37" s="167"/>
      <c r="M37" s="167"/>
      <c r="N37" s="168">
        <f>P37+P38</f>
        <v>0</v>
      </c>
      <c r="O37" s="169" t="s">
        <v>22</v>
      </c>
      <c r="P37" s="37">
        <v>0</v>
      </c>
      <c r="Q37" s="38" t="s">
        <v>23</v>
      </c>
      <c r="R37" s="37">
        <v>0</v>
      </c>
      <c r="S37" s="169" t="s">
        <v>24</v>
      </c>
      <c r="T37" s="168">
        <f>R37+R38</f>
        <v>0</v>
      </c>
      <c r="U37" s="167" t="str">
        <f>AA8</f>
        <v>ともぞうＳＣ</v>
      </c>
      <c r="V37" s="167"/>
      <c r="W37" s="167"/>
      <c r="X37" s="167"/>
      <c r="Y37" s="167"/>
      <c r="Z37" s="167"/>
      <c r="AA37" s="167"/>
      <c r="AB37" s="35"/>
      <c r="AC37" s="35"/>
      <c r="AD37" s="170" t="s">
        <v>90</v>
      </c>
      <c r="AE37" s="170" t="s">
        <v>89</v>
      </c>
      <c r="AF37" s="170" t="s">
        <v>92</v>
      </c>
      <c r="AG37" s="170" t="s">
        <v>91</v>
      </c>
      <c r="AH37" s="101"/>
    </row>
    <row r="38" spans="1:34" ht="24.75" customHeight="1">
      <c r="A38" s="101"/>
      <c r="B38" s="162"/>
      <c r="C38" s="166"/>
      <c r="D38" s="166"/>
      <c r="E38" s="166"/>
      <c r="F38" s="101"/>
      <c r="G38" s="167"/>
      <c r="H38" s="167"/>
      <c r="I38" s="167"/>
      <c r="J38" s="167"/>
      <c r="K38" s="167"/>
      <c r="L38" s="167"/>
      <c r="M38" s="167"/>
      <c r="N38" s="168"/>
      <c r="O38" s="169"/>
      <c r="P38" s="37">
        <v>0</v>
      </c>
      <c r="Q38" s="38" t="s">
        <v>23</v>
      </c>
      <c r="R38" s="37">
        <v>0</v>
      </c>
      <c r="S38" s="169"/>
      <c r="T38" s="168"/>
      <c r="U38" s="167"/>
      <c r="V38" s="167"/>
      <c r="W38" s="167"/>
      <c r="X38" s="167"/>
      <c r="Y38" s="167"/>
      <c r="Z38" s="167"/>
      <c r="AA38" s="167"/>
      <c r="AB38" s="35"/>
      <c r="AC38" s="35"/>
      <c r="AD38" s="170"/>
      <c r="AE38" s="170"/>
      <c r="AF38" s="170"/>
      <c r="AG38" s="170"/>
      <c r="AH38" s="101"/>
    </row>
    <row r="39" spans="1:34" ht="24.75" customHeight="1">
      <c r="A39" s="101"/>
      <c r="B39" s="101"/>
      <c r="C39" s="35"/>
      <c r="D39" s="35"/>
      <c r="E39" s="101"/>
      <c r="F39" s="101"/>
      <c r="G39" s="37"/>
      <c r="H39" s="37"/>
      <c r="I39" s="103"/>
      <c r="J39" s="103"/>
      <c r="K39" s="37"/>
      <c r="L39" s="37"/>
      <c r="M39" s="103"/>
      <c r="N39" s="103"/>
      <c r="O39" s="37"/>
      <c r="P39" s="37"/>
      <c r="Q39" s="103"/>
      <c r="R39" s="103"/>
      <c r="S39" s="103"/>
      <c r="T39" s="37"/>
      <c r="U39" s="37"/>
      <c r="V39" s="103"/>
      <c r="W39" s="103"/>
      <c r="X39" s="37"/>
      <c r="Y39" s="37"/>
      <c r="Z39" s="103"/>
      <c r="AA39" s="103"/>
      <c r="AB39" s="35"/>
      <c r="AC39" s="35"/>
      <c r="AD39" s="101"/>
      <c r="AE39" s="101"/>
      <c r="AF39" s="35"/>
      <c r="AG39" s="35"/>
      <c r="AH39" s="101"/>
    </row>
    <row r="40" spans="1:34" ht="24.75" customHeight="1">
      <c r="A40" s="101"/>
      <c r="B40" s="162" t="s">
        <v>43</v>
      </c>
      <c r="C40" s="166">
        <v>0.5625</v>
      </c>
      <c r="D40" s="166"/>
      <c r="E40" s="166"/>
      <c r="F40" s="101"/>
      <c r="G40" s="167" t="str">
        <f>W8</f>
        <v>犬伏ＦＣ</v>
      </c>
      <c r="H40" s="167"/>
      <c r="I40" s="167"/>
      <c r="J40" s="167"/>
      <c r="K40" s="167"/>
      <c r="L40" s="167"/>
      <c r="M40" s="167"/>
      <c r="N40" s="168">
        <f>P40+P41</f>
        <v>0</v>
      </c>
      <c r="O40" s="169" t="s">
        <v>22</v>
      </c>
      <c r="P40" s="37">
        <v>0</v>
      </c>
      <c r="Q40" s="38" t="s">
        <v>23</v>
      </c>
      <c r="R40" s="37">
        <v>0</v>
      </c>
      <c r="S40" s="169" t="s">
        <v>24</v>
      </c>
      <c r="T40" s="168">
        <f>R40+R41</f>
        <v>0</v>
      </c>
      <c r="U40" s="167" t="str">
        <f>AE8</f>
        <v>ＦＣ　Ｌｅ．ｖｅＺ</v>
      </c>
      <c r="V40" s="167"/>
      <c r="W40" s="167"/>
      <c r="X40" s="167"/>
      <c r="Y40" s="167"/>
      <c r="Z40" s="167"/>
      <c r="AA40" s="167"/>
      <c r="AB40" s="35"/>
      <c r="AC40" s="35"/>
      <c r="AD40" s="170" t="s">
        <v>92</v>
      </c>
      <c r="AE40" s="170" t="s">
        <v>91</v>
      </c>
      <c r="AF40" s="170" t="s">
        <v>90</v>
      </c>
      <c r="AG40" s="170" t="s">
        <v>89</v>
      </c>
      <c r="AH40" s="101"/>
    </row>
    <row r="41" spans="1:34" ht="24.75" customHeight="1">
      <c r="A41" s="101"/>
      <c r="B41" s="162"/>
      <c r="C41" s="166"/>
      <c r="D41" s="166"/>
      <c r="E41" s="166"/>
      <c r="F41" s="101"/>
      <c r="G41" s="167"/>
      <c r="H41" s="167"/>
      <c r="I41" s="167"/>
      <c r="J41" s="167"/>
      <c r="K41" s="167"/>
      <c r="L41" s="167"/>
      <c r="M41" s="167"/>
      <c r="N41" s="168"/>
      <c r="O41" s="169"/>
      <c r="P41" s="37">
        <v>0</v>
      </c>
      <c r="Q41" s="38" t="s">
        <v>23</v>
      </c>
      <c r="R41" s="37">
        <v>0</v>
      </c>
      <c r="S41" s="169"/>
      <c r="T41" s="168"/>
      <c r="U41" s="167"/>
      <c r="V41" s="167"/>
      <c r="W41" s="167"/>
      <c r="X41" s="167"/>
      <c r="Y41" s="167"/>
      <c r="Z41" s="167"/>
      <c r="AA41" s="167"/>
      <c r="AB41" s="35"/>
      <c r="AC41" s="35"/>
      <c r="AD41" s="170"/>
      <c r="AE41" s="170"/>
      <c r="AF41" s="170"/>
      <c r="AG41" s="170"/>
      <c r="AH41" s="101"/>
    </row>
    <row r="42" spans="1:34" ht="24.75" customHeight="1">
      <c r="A42" s="101"/>
      <c r="B42" s="101"/>
      <c r="C42" s="35"/>
      <c r="D42" s="35"/>
      <c r="E42" s="101"/>
      <c r="F42" s="101"/>
      <c r="G42" s="37"/>
      <c r="H42" s="37"/>
      <c r="I42" s="103"/>
      <c r="J42" s="103"/>
      <c r="K42" s="37"/>
      <c r="L42" s="37"/>
      <c r="M42" s="103"/>
      <c r="N42" s="103"/>
      <c r="O42" s="37"/>
      <c r="P42" s="37"/>
      <c r="Q42" s="103"/>
      <c r="R42" s="103"/>
      <c r="S42" s="103"/>
      <c r="T42" s="37"/>
      <c r="U42" s="37"/>
      <c r="V42" s="103"/>
      <c r="W42" s="103"/>
      <c r="X42" s="37"/>
      <c r="Y42" s="37"/>
      <c r="Z42" s="103"/>
      <c r="AA42" s="103"/>
      <c r="AB42" s="35"/>
      <c r="AC42" s="35"/>
      <c r="AD42" s="101"/>
      <c r="AE42" s="101"/>
      <c r="AF42" s="35"/>
      <c r="AG42" s="35"/>
      <c r="AH42" s="101"/>
    </row>
    <row r="43" spans="1:34" ht="24.75" customHeight="1">
      <c r="A43" s="101"/>
      <c r="B43" s="162" t="s">
        <v>44</v>
      </c>
      <c r="C43" s="166">
        <v>0.5833333333333334</v>
      </c>
      <c r="D43" s="166"/>
      <c r="E43" s="166"/>
      <c r="F43" s="101"/>
      <c r="G43" s="167" t="str">
        <f>B8</f>
        <v>阿久津ＳＣ</v>
      </c>
      <c r="H43" s="167"/>
      <c r="I43" s="167"/>
      <c r="J43" s="167"/>
      <c r="K43" s="167"/>
      <c r="L43" s="167"/>
      <c r="M43" s="167"/>
      <c r="N43" s="168">
        <f>P43+P44</f>
        <v>0</v>
      </c>
      <c r="O43" s="169" t="s">
        <v>22</v>
      </c>
      <c r="P43" s="37">
        <v>0</v>
      </c>
      <c r="Q43" s="38" t="s">
        <v>23</v>
      </c>
      <c r="R43" s="37">
        <v>0</v>
      </c>
      <c r="S43" s="169" t="s">
        <v>24</v>
      </c>
      <c r="T43" s="168">
        <f>R43+R44</f>
        <v>0</v>
      </c>
      <c r="U43" s="167" t="str">
        <f>N8</f>
        <v>ＦＣガナドール大田原</v>
      </c>
      <c r="V43" s="167"/>
      <c r="W43" s="167"/>
      <c r="X43" s="167"/>
      <c r="Y43" s="167"/>
      <c r="Z43" s="167"/>
      <c r="AA43" s="167"/>
      <c r="AB43" s="35"/>
      <c r="AC43" s="35"/>
      <c r="AD43" s="170" t="s">
        <v>83</v>
      </c>
      <c r="AE43" s="170" t="s">
        <v>84</v>
      </c>
      <c r="AF43" s="170" t="s">
        <v>85</v>
      </c>
      <c r="AG43" s="170" t="s">
        <v>86</v>
      </c>
      <c r="AH43" s="101"/>
    </row>
    <row r="44" spans="1:34" ht="24.75" customHeight="1">
      <c r="A44" s="101"/>
      <c r="B44" s="162"/>
      <c r="C44" s="166"/>
      <c r="D44" s="166"/>
      <c r="E44" s="166"/>
      <c r="F44" s="101"/>
      <c r="G44" s="167"/>
      <c r="H44" s="167"/>
      <c r="I44" s="167"/>
      <c r="J44" s="167"/>
      <c r="K44" s="167"/>
      <c r="L44" s="167"/>
      <c r="M44" s="167"/>
      <c r="N44" s="168"/>
      <c r="O44" s="169"/>
      <c r="P44" s="37">
        <v>0</v>
      </c>
      <c r="Q44" s="38" t="s">
        <v>23</v>
      </c>
      <c r="R44" s="37">
        <v>0</v>
      </c>
      <c r="S44" s="169"/>
      <c r="T44" s="168"/>
      <c r="U44" s="167"/>
      <c r="V44" s="167"/>
      <c r="W44" s="167"/>
      <c r="X44" s="167"/>
      <c r="Y44" s="167"/>
      <c r="Z44" s="167"/>
      <c r="AA44" s="167"/>
      <c r="AB44" s="35"/>
      <c r="AC44" s="35"/>
      <c r="AD44" s="170"/>
      <c r="AE44" s="170"/>
      <c r="AF44" s="170"/>
      <c r="AG44" s="170"/>
      <c r="AH44" s="101"/>
    </row>
    <row r="45" spans="1:34" ht="24.75" customHeight="1">
      <c r="A45" s="101"/>
      <c r="B45" s="40"/>
      <c r="C45" s="41"/>
      <c r="D45" s="41"/>
      <c r="E45" s="41"/>
      <c r="F45" s="101"/>
      <c r="G45" s="37"/>
      <c r="H45" s="37"/>
      <c r="I45" s="37"/>
      <c r="J45" s="37"/>
      <c r="K45" s="37"/>
      <c r="L45" s="37"/>
      <c r="M45" s="37"/>
      <c r="N45" s="102"/>
      <c r="O45" s="42"/>
      <c r="P45" s="37"/>
      <c r="Q45" s="38"/>
      <c r="R45" s="103"/>
      <c r="S45" s="42"/>
      <c r="T45" s="102"/>
      <c r="U45" s="37"/>
      <c r="V45" s="37"/>
      <c r="W45" s="37"/>
      <c r="X45" s="37"/>
      <c r="Y45" s="37"/>
      <c r="Z45" s="37"/>
      <c r="AA45" s="37"/>
      <c r="AB45" s="35"/>
      <c r="AC45" s="35"/>
      <c r="AD45" s="101"/>
      <c r="AE45" s="101"/>
      <c r="AF45" s="35"/>
      <c r="AG45" s="35"/>
      <c r="AH45" s="101"/>
    </row>
    <row r="46" spans="1:34" ht="24.75" customHeight="1">
      <c r="A46" s="101"/>
      <c r="B46" s="162" t="s">
        <v>45</v>
      </c>
      <c r="C46" s="166">
        <v>0.6041666666666666</v>
      </c>
      <c r="D46" s="166"/>
      <c r="E46" s="166"/>
      <c r="F46" s="101"/>
      <c r="G46" s="167" t="str">
        <f>F8</f>
        <v>ＦＣあわのレジェンド</v>
      </c>
      <c r="H46" s="167"/>
      <c r="I46" s="167"/>
      <c r="J46" s="167"/>
      <c r="K46" s="167"/>
      <c r="L46" s="167"/>
      <c r="M46" s="167"/>
      <c r="N46" s="168">
        <f>P46+P47</f>
        <v>0</v>
      </c>
      <c r="O46" s="169" t="s">
        <v>22</v>
      </c>
      <c r="P46" s="37">
        <v>0</v>
      </c>
      <c r="Q46" s="38" t="s">
        <v>23</v>
      </c>
      <c r="R46" s="37">
        <v>0</v>
      </c>
      <c r="S46" s="169" t="s">
        <v>24</v>
      </c>
      <c r="T46" s="168">
        <f>R46+R47</f>
        <v>0</v>
      </c>
      <c r="U46" s="167" t="str">
        <f>J8</f>
        <v>ＦＣ城東</v>
      </c>
      <c r="V46" s="167"/>
      <c r="W46" s="167"/>
      <c r="X46" s="167"/>
      <c r="Y46" s="167"/>
      <c r="Z46" s="167"/>
      <c r="AA46" s="167"/>
      <c r="AB46" s="35"/>
      <c r="AC46" s="35"/>
      <c r="AD46" s="170" t="s">
        <v>85</v>
      </c>
      <c r="AE46" s="170" t="s">
        <v>86</v>
      </c>
      <c r="AF46" s="170" t="s">
        <v>87</v>
      </c>
      <c r="AG46" s="170" t="s">
        <v>88</v>
      </c>
      <c r="AH46" s="101"/>
    </row>
    <row r="47" spans="1:34" ht="24.75" customHeight="1">
      <c r="A47" s="101"/>
      <c r="B47" s="162"/>
      <c r="C47" s="166"/>
      <c r="D47" s="166"/>
      <c r="E47" s="166"/>
      <c r="F47" s="101"/>
      <c r="G47" s="167"/>
      <c r="H47" s="167"/>
      <c r="I47" s="167"/>
      <c r="J47" s="167"/>
      <c r="K47" s="167"/>
      <c r="L47" s="167"/>
      <c r="M47" s="167"/>
      <c r="N47" s="168"/>
      <c r="O47" s="169"/>
      <c r="P47" s="37">
        <v>0</v>
      </c>
      <c r="Q47" s="38" t="s">
        <v>23</v>
      </c>
      <c r="R47" s="37">
        <v>0</v>
      </c>
      <c r="S47" s="169"/>
      <c r="T47" s="168"/>
      <c r="U47" s="167"/>
      <c r="V47" s="167"/>
      <c r="W47" s="167"/>
      <c r="X47" s="167"/>
      <c r="Y47" s="167"/>
      <c r="Z47" s="167"/>
      <c r="AA47" s="167"/>
      <c r="AB47" s="35"/>
      <c r="AC47" s="35"/>
      <c r="AD47" s="170"/>
      <c r="AE47" s="170"/>
      <c r="AF47" s="170"/>
      <c r="AG47" s="170"/>
      <c r="AH47" s="101"/>
    </row>
    <row r="48" spans="1:34" ht="24.75" customHeight="1">
      <c r="A48" s="101"/>
      <c r="B48" s="101"/>
      <c r="C48" s="35"/>
      <c r="D48" s="35"/>
      <c r="E48" s="101"/>
      <c r="F48" s="101"/>
      <c r="G48" s="37"/>
      <c r="H48" s="37"/>
      <c r="I48" s="103"/>
      <c r="J48" s="103"/>
      <c r="K48" s="37"/>
      <c r="L48" s="37"/>
      <c r="M48" s="103"/>
      <c r="N48" s="103"/>
      <c r="O48" s="37"/>
      <c r="P48" s="37"/>
      <c r="Q48" s="103"/>
      <c r="R48" s="103"/>
      <c r="S48" s="103"/>
      <c r="T48" s="37"/>
      <c r="U48" s="37"/>
      <c r="V48" s="103"/>
      <c r="W48" s="103"/>
      <c r="X48" s="37"/>
      <c r="Y48" s="37"/>
      <c r="Z48" s="103"/>
      <c r="AA48" s="103"/>
      <c r="AB48" s="35"/>
      <c r="AC48" s="35"/>
      <c r="AD48" s="101"/>
      <c r="AE48" s="101"/>
      <c r="AF48" s="35"/>
      <c r="AG48" s="35"/>
      <c r="AH48" s="101"/>
    </row>
    <row r="49" spans="1:34" ht="24.75" customHeight="1">
      <c r="A49" s="101"/>
      <c r="B49" s="162" t="s">
        <v>46</v>
      </c>
      <c r="C49" s="166">
        <v>0.625</v>
      </c>
      <c r="D49" s="166"/>
      <c r="E49" s="166"/>
      <c r="F49" s="101"/>
      <c r="G49" s="167" t="str">
        <f>S8</f>
        <v>田野フットボールクラブ・Ｒ</v>
      </c>
      <c r="H49" s="167"/>
      <c r="I49" s="167"/>
      <c r="J49" s="167"/>
      <c r="K49" s="167"/>
      <c r="L49" s="167"/>
      <c r="M49" s="167"/>
      <c r="N49" s="168">
        <f>P49+P50</f>
        <v>0</v>
      </c>
      <c r="O49" s="169" t="s">
        <v>22</v>
      </c>
      <c r="P49" s="37">
        <v>0</v>
      </c>
      <c r="Q49" s="38" t="s">
        <v>23</v>
      </c>
      <c r="R49" s="37">
        <v>0</v>
      </c>
      <c r="S49" s="169" t="s">
        <v>24</v>
      </c>
      <c r="T49" s="168">
        <f>R49+R50</f>
        <v>0</v>
      </c>
      <c r="U49" s="167" t="str">
        <f>AE8</f>
        <v>ＦＣ　Ｌｅ．ｖｅＺ</v>
      </c>
      <c r="V49" s="167"/>
      <c r="W49" s="167"/>
      <c r="X49" s="167"/>
      <c r="Y49" s="167"/>
      <c r="Z49" s="167"/>
      <c r="AA49" s="167"/>
      <c r="AB49" s="35"/>
      <c r="AC49" s="35"/>
      <c r="AD49" s="170" t="s">
        <v>89</v>
      </c>
      <c r="AE49" s="170" t="s">
        <v>90</v>
      </c>
      <c r="AF49" s="170" t="s">
        <v>91</v>
      </c>
      <c r="AG49" s="170" t="s">
        <v>92</v>
      </c>
      <c r="AH49" s="101"/>
    </row>
    <row r="50" spans="1:34" ht="24.75" customHeight="1">
      <c r="A50" s="101"/>
      <c r="B50" s="162"/>
      <c r="C50" s="166"/>
      <c r="D50" s="166"/>
      <c r="E50" s="166"/>
      <c r="F50" s="101"/>
      <c r="G50" s="167"/>
      <c r="H50" s="167"/>
      <c r="I50" s="167"/>
      <c r="J50" s="167"/>
      <c r="K50" s="167"/>
      <c r="L50" s="167"/>
      <c r="M50" s="167"/>
      <c r="N50" s="168"/>
      <c r="O50" s="169"/>
      <c r="P50" s="37">
        <v>0</v>
      </c>
      <c r="Q50" s="38" t="s">
        <v>23</v>
      </c>
      <c r="R50" s="37">
        <v>0</v>
      </c>
      <c r="S50" s="169"/>
      <c r="T50" s="168"/>
      <c r="U50" s="167"/>
      <c r="V50" s="167"/>
      <c r="W50" s="167"/>
      <c r="X50" s="167"/>
      <c r="Y50" s="167"/>
      <c r="Z50" s="167"/>
      <c r="AA50" s="167"/>
      <c r="AB50" s="35"/>
      <c r="AC50" s="35"/>
      <c r="AD50" s="170"/>
      <c r="AE50" s="170"/>
      <c r="AF50" s="170"/>
      <c r="AG50" s="170"/>
      <c r="AH50" s="101"/>
    </row>
    <row r="51" spans="1:34" ht="24.75" customHeight="1">
      <c r="A51" s="101"/>
      <c r="B51" s="101"/>
      <c r="C51" s="35"/>
      <c r="D51" s="35"/>
      <c r="E51" s="101"/>
      <c r="F51" s="101"/>
      <c r="G51" s="37"/>
      <c r="H51" s="37"/>
      <c r="I51" s="103"/>
      <c r="J51" s="103"/>
      <c r="K51" s="37"/>
      <c r="L51" s="37"/>
      <c r="M51" s="103"/>
      <c r="N51" s="103"/>
      <c r="O51" s="37"/>
      <c r="P51" s="37"/>
      <c r="Q51" s="103"/>
      <c r="R51" s="103"/>
      <c r="S51" s="103"/>
      <c r="T51" s="37"/>
      <c r="U51" s="37"/>
      <c r="V51" s="103"/>
      <c r="W51" s="103"/>
      <c r="X51" s="37"/>
      <c r="Y51" s="37"/>
      <c r="Z51" s="103"/>
      <c r="AA51" s="103"/>
      <c r="AB51" s="35"/>
      <c r="AC51" s="35"/>
      <c r="AD51" s="101"/>
      <c r="AE51" s="101"/>
      <c r="AF51" s="35"/>
      <c r="AG51" s="35"/>
      <c r="AH51" s="101"/>
    </row>
    <row r="52" spans="1:34" ht="24.75" customHeight="1">
      <c r="A52" s="101"/>
      <c r="B52" s="162" t="s">
        <v>47</v>
      </c>
      <c r="C52" s="166">
        <v>0.6458333333333334</v>
      </c>
      <c r="D52" s="166"/>
      <c r="E52" s="166"/>
      <c r="F52" s="101"/>
      <c r="G52" s="167" t="str">
        <f>W8</f>
        <v>犬伏ＦＣ</v>
      </c>
      <c r="H52" s="167"/>
      <c r="I52" s="167"/>
      <c r="J52" s="167"/>
      <c r="K52" s="167"/>
      <c r="L52" s="167"/>
      <c r="M52" s="167"/>
      <c r="N52" s="168">
        <f>P52+P53</f>
        <v>0</v>
      </c>
      <c r="O52" s="169" t="s">
        <v>22</v>
      </c>
      <c r="P52" s="37">
        <v>0</v>
      </c>
      <c r="Q52" s="38" t="s">
        <v>23</v>
      </c>
      <c r="R52" s="37">
        <v>0</v>
      </c>
      <c r="S52" s="169" t="s">
        <v>24</v>
      </c>
      <c r="T52" s="168">
        <f>R52+R53</f>
        <v>0</v>
      </c>
      <c r="U52" s="167" t="str">
        <f>AA8</f>
        <v>ともぞうＳＣ</v>
      </c>
      <c r="V52" s="167"/>
      <c r="W52" s="167"/>
      <c r="X52" s="167"/>
      <c r="Y52" s="167"/>
      <c r="Z52" s="167"/>
      <c r="AA52" s="167"/>
      <c r="AB52" s="35"/>
      <c r="AC52" s="35"/>
      <c r="AD52" s="170" t="s">
        <v>91</v>
      </c>
      <c r="AE52" s="170" t="s">
        <v>92</v>
      </c>
      <c r="AF52" s="170" t="s">
        <v>89</v>
      </c>
      <c r="AG52" s="170" t="s">
        <v>90</v>
      </c>
      <c r="AH52" s="101"/>
    </row>
    <row r="53" spans="1:34" ht="24.75" customHeight="1">
      <c r="A53" s="101"/>
      <c r="B53" s="162"/>
      <c r="C53" s="166"/>
      <c r="D53" s="166"/>
      <c r="E53" s="166"/>
      <c r="F53" s="101"/>
      <c r="G53" s="167"/>
      <c r="H53" s="167"/>
      <c r="I53" s="167"/>
      <c r="J53" s="167"/>
      <c r="K53" s="167"/>
      <c r="L53" s="167"/>
      <c r="M53" s="167"/>
      <c r="N53" s="168"/>
      <c r="O53" s="169"/>
      <c r="P53" s="37">
        <v>0</v>
      </c>
      <c r="Q53" s="38" t="s">
        <v>23</v>
      </c>
      <c r="R53" s="37">
        <v>0</v>
      </c>
      <c r="S53" s="169"/>
      <c r="T53" s="168"/>
      <c r="U53" s="167"/>
      <c r="V53" s="167"/>
      <c r="W53" s="167"/>
      <c r="X53" s="167"/>
      <c r="Y53" s="167"/>
      <c r="Z53" s="167"/>
      <c r="AA53" s="167"/>
      <c r="AB53" s="35"/>
      <c r="AC53" s="35"/>
      <c r="AD53" s="170"/>
      <c r="AE53" s="170"/>
      <c r="AF53" s="170"/>
      <c r="AG53" s="170"/>
      <c r="AH53" s="101"/>
    </row>
    <row r="54" spans="1:34" ht="24.75" customHeight="1">
      <c r="A54" s="101"/>
      <c r="B54" s="40"/>
      <c r="C54" s="41"/>
      <c r="D54" s="41"/>
      <c r="E54" s="41"/>
      <c r="F54" s="101"/>
      <c r="G54" s="37"/>
      <c r="H54" s="37"/>
      <c r="I54" s="37"/>
      <c r="J54" s="37"/>
      <c r="K54" s="37"/>
      <c r="L54" s="37"/>
      <c r="M54" s="37"/>
      <c r="N54" s="102"/>
      <c r="O54" s="42"/>
      <c r="P54" s="37"/>
      <c r="Q54" s="38"/>
      <c r="R54" s="103"/>
      <c r="S54" s="42"/>
      <c r="T54" s="102"/>
      <c r="U54" s="37"/>
      <c r="V54" s="37"/>
      <c r="W54" s="37"/>
      <c r="X54" s="37"/>
      <c r="Y54" s="37"/>
      <c r="Z54" s="37"/>
      <c r="AA54" s="37"/>
      <c r="AB54" s="35"/>
      <c r="AC54" s="35"/>
      <c r="AD54" s="101"/>
      <c r="AE54" s="101"/>
      <c r="AF54" s="35"/>
      <c r="AG54" s="35"/>
      <c r="AH54" s="101"/>
    </row>
    <row r="55" spans="1:34" ht="34.5" customHeight="1">
      <c r="A55" s="190" t="s">
        <v>10</v>
      </c>
      <c r="B55" s="191"/>
      <c r="C55" s="191"/>
      <c r="D55" s="192"/>
      <c r="E55" s="209" t="str">
        <f>A57</f>
        <v>阿久津ＳＣ</v>
      </c>
      <c r="F55" s="181"/>
      <c r="G55" s="180" t="str">
        <f>A59</f>
        <v>ＦＣあわのレジェンド</v>
      </c>
      <c r="H55" s="181"/>
      <c r="I55" s="180" t="str">
        <f>A61</f>
        <v>ＦＣ城東</v>
      </c>
      <c r="J55" s="181"/>
      <c r="K55" s="180" t="str">
        <f>A63</f>
        <v>ＦＣガナドール大田原</v>
      </c>
      <c r="L55" s="181"/>
      <c r="M55" s="172" t="s">
        <v>57</v>
      </c>
      <c r="N55" s="172" t="s">
        <v>58</v>
      </c>
      <c r="O55" s="172" t="s">
        <v>59</v>
      </c>
      <c r="P55" s="172" t="s">
        <v>60</v>
      </c>
      <c r="Q55" s="101"/>
      <c r="R55" s="174" t="s">
        <v>12</v>
      </c>
      <c r="S55" s="175"/>
      <c r="T55" s="175"/>
      <c r="U55" s="176"/>
      <c r="V55" s="209" t="str">
        <f>R57</f>
        <v>田野フットボールクラブ・Ｒ</v>
      </c>
      <c r="W55" s="181"/>
      <c r="X55" s="180" t="str">
        <f>R59</f>
        <v>犬伏ＦＣ</v>
      </c>
      <c r="Y55" s="181"/>
      <c r="Z55" s="180" t="str">
        <f>R61</f>
        <v>ともぞうＳＣ</v>
      </c>
      <c r="AA55" s="181"/>
      <c r="AB55" s="180" t="str">
        <f>R63</f>
        <v>ＦＣ　Ｌｅ．ｖｅＺ</v>
      </c>
      <c r="AC55" s="181"/>
      <c r="AD55" s="172" t="s">
        <v>57</v>
      </c>
      <c r="AE55" s="172" t="s">
        <v>58</v>
      </c>
      <c r="AF55" s="172" t="s">
        <v>59</v>
      </c>
      <c r="AG55" s="172" t="s">
        <v>60</v>
      </c>
      <c r="AH55" s="101"/>
    </row>
    <row r="56" spans="1:34" ht="34.5" customHeight="1">
      <c r="A56" s="193"/>
      <c r="B56" s="194"/>
      <c r="C56" s="194"/>
      <c r="D56" s="195"/>
      <c r="E56" s="210"/>
      <c r="F56" s="183"/>
      <c r="G56" s="182"/>
      <c r="H56" s="183"/>
      <c r="I56" s="182"/>
      <c r="J56" s="183"/>
      <c r="K56" s="182"/>
      <c r="L56" s="183"/>
      <c r="M56" s="173"/>
      <c r="N56" s="173"/>
      <c r="O56" s="173"/>
      <c r="P56" s="173"/>
      <c r="Q56" s="101"/>
      <c r="R56" s="177"/>
      <c r="S56" s="178"/>
      <c r="T56" s="178"/>
      <c r="U56" s="179"/>
      <c r="V56" s="210"/>
      <c r="W56" s="183"/>
      <c r="X56" s="182"/>
      <c r="Y56" s="183"/>
      <c r="Z56" s="182"/>
      <c r="AA56" s="183"/>
      <c r="AB56" s="182"/>
      <c r="AC56" s="183"/>
      <c r="AD56" s="173"/>
      <c r="AE56" s="173"/>
      <c r="AF56" s="173"/>
      <c r="AG56" s="173"/>
      <c r="AH56" s="101"/>
    </row>
    <row r="57" spans="1:34" ht="24.75" customHeight="1">
      <c r="A57" s="190" t="str">
        <f>B8</f>
        <v>阿久津ＳＣ</v>
      </c>
      <c r="B57" s="191"/>
      <c r="C57" s="191"/>
      <c r="D57" s="192"/>
      <c r="E57" s="105"/>
      <c r="F57" s="106"/>
      <c r="G57" s="104">
        <f>N19</f>
        <v>0</v>
      </c>
      <c r="H57" s="104">
        <f>T19</f>
        <v>0</v>
      </c>
      <c r="I57" s="104">
        <f>N31</f>
        <v>0</v>
      </c>
      <c r="J57" s="104">
        <f>T31</f>
        <v>0</v>
      </c>
      <c r="K57" s="104">
        <f>N43</f>
        <v>0</v>
      </c>
      <c r="L57" s="104">
        <f>T43</f>
        <v>0</v>
      </c>
      <c r="M57" s="208"/>
      <c r="N57" s="207"/>
      <c r="O57" s="207"/>
      <c r="P57" s="207"/>
      <c r="Q57" s="101"/>
      <c r="R57" s="190" t="str">
        <f>S8</f>
        <v>田野フットボールクラブ・Ｒ</v>
      </c>
      <c r="S57" s="191"/>
      <c r="T57" s="191"/>
      <c r="U57" s="192"/>
      <c r="V57" s="105"/>
      <c r="W57" s="106"/>
      <c r="X57" s="104">
        <f>N25</f>
        <v>0</v>
      </c>
      <c r="Y57" s="104">
        <f>R25</f>
        <v>0</v>
      </c>
      <c r="Z57" s="104">
        <f>N37</f>
        <v>0</v>
      </c>
      <c r="AA57" s="104">
        <f>T37</f>
        <v>0</v>
      </c>
      <c r="AB57" s="104">
        <f>N49</f>
        <v>0</v>
      </c>
      <c r="AC57" s="104">
        <f>T49</f>
        <v>0</v>
      </c>
      <c r="AD57" s="208"/>
      <c r="AE57" s="207"/>
      <c r="AF57" s="207"/>
      <c r="AG57" s="207"/>
      <c r="AH57" s="101"/>
    </row>
    <row r="58" spans="1:34" ht="24.75" customHeight="1">
      <c r="A58" s="193"/>
      <c r="B58" s="194"/>
      <c r="C58" s="194"/>
      <c r="D58" s="195"/>
      <c r="E58" s="196"/>
      <c r="F58" s="197"/>
      <c r="G58" s="198"/>
      <c r="H58" s="199"/>
      <c r="I58" s="198"/>
      <c r="J58" s="199"/>
      <c r="K58" s="198"/>
      <c r="L58" s="199"/>
      <c r="M58" s="212"/>
      <c r="N58" s="211"/>
      <c r="O58" s="211"/>
      <c r="P58" s="211"/>
      <c r="Q58" s="101"/>
      <c r="R58" s="193"/>
      <c r="S58" s="194"/>
      <c r="T58" s="194"/>
      <c r="U58" s="195"/>
      <c r="V58" s="196"/>
      <c r="W58" s="197"/>
      <c r="X58" s="198"/>
      <c r="Y58" s="199"/>
      <c r="Z58" s="198"/>
      <c r="AA58" s="199"/>
      <c r="AB58" s="198"/>
      <c r="AC58" s="199"/>
      <c r="AD58" s="212"/>
      <c r="AE58" s="211"/>
      <c r="AF58" s="211"/>
      <c r="AG58" s="211"/>
      <c r="AH58" s="101"/>
    </row>
    <row r="59" spans="1:34" ht="24.75" customHeight="1">
      <c r="A59" s="190" t="str">
        <f>F8</f>
        <v>ＦＣあわのレジェンド</v>
      </c>
      <c r="B59" s="191"/>
      <c r="C59" s="191"/>
      <c r="D59" s="192"/>
      <c r="E59" s="104">
        <f>T19</f>
        <v>0</v>
      </c>
      <c r="F59" s="104">
        <f>N19</f>
        <v>0</v>
      </c>
      <c r="G59" s="107"/>
      <c r="H59" s="108"/>
      <c r="I59" s="104">
        <f>N46</f>
        <v>0</v>
      </c>
      <c r="J59" s="104">
        <f>T46</f>
        <v>0</v>
      </c>
      <c r="K59" s="104">
        <f>N34</f>
        <v>0</v>
      </c>
      <c r="L59" s="104">
        <f>T34</f>
        <v>0</v>
      </c>
      <c r="M59" s="208"/>
      <c r="N59" s="207"/>
      <c r="O59" s="207"/>
      <c r="P59" s="207"/>
      <c r="Q59" s="101"/>
      <c r="R59" s="190" t="str">
        <f>W8</f>
        <v>犬伏ＦＣ</v>
      </c>
      <c r="S59" s="191"/>
      <c r="T59" s="191"/>
      <c r="U59" s="192"/>
      <c r="V59" s="104">
        <f>R25</f>
        <v>0</v>
      </c>
      <c r="W59" s="104">
        <f>N25</f>
        <v>0</v>
      </c>
      <c r="X59" s="107"/>
      <c r="Y59" s="108"/>
      <c r="Z59" s="104">
        <f>N52</f>
        <v>0</v>
      </c>
      <c r="AA59" s="104">
        <f>T52</f>
        <v>0</v>
      </c>
      <c r="AB59" s="104">
        <f>N40</f>
        <v>0</v>
      </c>
      <c r="AC59" s="104">
        <f>T40</f>
        <v>0</v>
      </c>
      <c r="AD59" s="208"/>
      <c r="AE59" s="207"/>
      <c r="AF59" s="207"/>
      <c r="AG59" s="207"/>
      <c r="AH59" s="101"/>
    </row>
    <row r="60" spans="1:34" ht="24.75" customHeight="1">
      <c r="A60" s="193"/>
      <c r="B60" s="194"/>
      <c r="C60" s="194"/>
      <c r="D60" s="195"/>
      <c r="E60" s="198"/>
      <c r="F60" s="199"/>
      <c r="G60" s="196"/>
      <c r="H60" s="197"/>
      <c r="I60" s="198"/>
      <c r="J60" s="199"/>
      <c r="K60" s="198"/>
      <c r="L60" s="199"/>
      <c r="M60" s="212"/>
      <c r="N60" s="211"/>
      <c r="O60" s="211"/>
      <c r="P60" s="211"/>
      <c r="Q60" s="101"/>
      <c r="R60" s="193"/>
      <c r="S60" s="194"/>
      <c r="T60" s="194"/>
      <c r="U60" s="195"/>
      <c r="V60" s="198"/>
      <c r="W60" s="199"/>
      <c r="X60" s="196"/>
      <c r="Y60" s="197"/>
      <c r="Z60" s="198"/>
      <c r="AA60" s="199"/>
      <c r="AB60" s="198"/>
      <c r="AC60" s="199"/>
      <c r="AD60" s="212"/>
      <c r="AE60" s="211"/>
      <c r="AF60" s="211"/>
      <c r="AG60" s="211"/>
      <c r="AH60" s="101"/>
    </row>
    <row r="61" spans="1:34" ht="24.75" customHeight="1">
      <c r="A61" s="190" t="str">
        <f>J8</f>
        <v>ＦＣ城東</v>
      </c>
      <c r="B61" s="191"/>
      <c r="C61" s="191"/>
      <c r="D61" s="192"/>
      <c r="E61" s="104">
        <f>T31</f>
        <v>0</v>
      </c>
      <c r="F61" s="104">
        <f>N31</f>
        <v>0</v>
      </c>
      <c r="G61" s="104">
        <f>T46</f>
        <v>0</v>
      </c>
      <c r="H61" s="104">
        <f>N46</f>
        <v>0</v>
      </c>
      <c r="I61" s="109"/>
      <c r="J61" s="106"/>
      <c r="K61" s="104">
        <f>N22</f>
        <v>0</v>
      </c>
      <c r="L61" s="104">
        <f>T22</f>
        <v>0</v>
      </c>
      <c r="M61" s="208"/>
      <c r="N61" s="207"/>
      <c r="O61" s="207"/>
      <c r="P61" s="207"/>
      <c r="Q61" s="101"/>
      <c r="R61" s="190" t="str">
        <f>AA8</f>
        <v>ともぞうＳＣ</v>
      </c>
      <c r="S61" s="191"/>
      <c r="T61" s="191"/>
      <c r="U61" s="192"/>
      <c r="V61" s="104">
        <f>T37</f>
        <v>0</v>
      </c>
      <c r="W61" s="104">
        <f>N37</f>
        <v>0</v>
      </c>
      <c r="X61" s="104">
        <f>T52</f>
        <v>0</v>
      </c>
      <c r="Y61" s="104">
        <f>N52</f>
        <v>0</v>
      </c>
      <c r="Z61" s="109"/>
      <c r="AA61" s="106"/>
      <c r="AB61" s="104">
        <f>N28</f>
        <v>0</v>
      </c>
      <c r="AC61" s="104">
        <f>T28</f>
        <v>0</v>
      </c>
      <c r="AD61" s="208"/>
      <c r="AE61" s="207"/>
      <c r="AF61" s="207"/>
      <c r="AG61" s="207"/>
      <c r="AH61" s="101"/>
    </row>
    <row r="62" spans="1:34" ht="24.75" customHeight="1">
      <c r="A62" s="193"/>
      <c r="B62" s="194"/>
      <c r="C62" s="194"/>
      <c r="D62" s="195"/>
      <c r="E62" s="198"/>
      <c r="F62" s="199"/>
      <c r="G62" s="198"/>
      <c r="H62" s="199"/>
      <c r="I62" s="196"/>
      <c r="J62" s="197"/>
      <c r="K62" s="198"/>
      <c r="L62" s="199"/>
      <c r="M62" s="212"/>
      <c r="N62" s="211"/>
      <c r="O62" s="211"/>
      <c r="P62" s="211"/>
      <c r="Q62" s="101"/>
      <c r="R62" s="193"/>
      <c r="S62" s="194"/>
      <c r="T62" s="194"/>
      <c r="U62" s="195"/>
      <c r="V62" s="198"/>
      <c r="W62" s="199"/>
      <c r="X62" s="198"/>
      <c r="Y62" s="199"/>
      <c r="Z62" s="196"/>
      <c r="AA62" s="197"/>
      <c r="AB62" s="198"/>
      <c r="AC62" s="199"/>
      <c r="AD62" s="212"/>
      <c r="AE62" s="211"/>
      <c r="AF62" s="211"/>
      <c r="AG62" s="211"/>
      <c r="AH62" s="101"/>
    </row>
    <row r="63" spans="1:34" ht="24.75" customHeight="1">
      <c r="A63" s="190" t="str">
        <f>N8</f>
        <v>ＦＣガナドール大田原</v>
      </c>
      <c r="B63" s="191"/>
      <c r="C63" s="191"/>
      <c r="D63" s="192"/>
      <c r="E63" s="104">
        <f>T43</f>
        <v>0</v>
      </c>
      <c r="F63" s="104">
        <f>N43</f>
        <v>0</v>
      </c>
      <c r="G63" s="104">
        <f>T34</f>
        <v>0</v>
      </c>
      <c r="H63" s="104">
        <f>N34</f>
        <v>0</v>
      </c>
      <c r="I63" s="104">
        <f>T22</f>
        <v>0</v>
      </c>
      <c r="J63" s="104">
        <f>N2</f>
        <v>0</v>
      </c>
      <c r="K63" s="109"/>
      <c r="L63" s="106"/>
      <c r="M63" s="208"/>
      <c r="N63" s="207"/>
      <c r="O63" s="207"/>
      <c r="P63" s="207"/>
      <c r="Q63" s="101"/>
      <c r="R63" s="190" t="str">
        <f>AE8</f>
        <v>ＦＣ　Ｌｅ．ｖｅＺ</v>
      </c>
      <c r="S63" s="191"/>
      <c r="T63" s="191"/>
      <c r="U63" s="192"/>
      <c r="V63" s="104">
        <f>T49</f>
        <v>0</v>
      </c>
      <c r="W63" s="104">
        <f>N49</f>
        <v>0</v>
      </c>
      <c r="X63" s="104">
        <f>T40</f>
        <v>0</v>
      </c>
      <c r="Y63" s="104">
        <f>N40</f>
        <v>0</v>
      </c>
      <c r="Z63" s="104">
        <f>T28</f>
        <v>0</v>
      </c>
      <c r="AA63" s="104">
        <f>N28</f>
        <v>0</v>
      </c>
      <c r="AB63" s="109"/>
      <c r="AC63" s="106"/>
      <c r="AD63" s="208"/>
      <c r="AE63" s="207"/>
      <c r="AF63" s="207"/>
      <c r="AG63" s="207"/>
      <c r="AH63" s="101"/>
    </row>
    <row r="64" spans="1:34" ht="24.75" customHeight="1">
      <c r="A64" s="193"/>
      <c r="B64" s="194"/>
      <c r="C64" s="194"/>
      <c r="D64" s="195"/>
      <c r="E64" s="198"/>
      <c r="F64" s="199"/>
      <c r="G64" s="198"/>
      <c r="H64" s="199"/>
      <c r="I64" s="198"/>
      <c r="J64" s="199"/>
      <c r="K64" s="196"/>
      <c r="L64" s="197"/>
      <c r="M64" s="212"/>
      <c r="N64" s="211"/>
      <c r="O64" s="211"/>
      <c r="P64" s="211"/>
      <c r="Q64" s="101"/>
      <c r="R64" s="193"/>
      <c r="S64" s="194"/>
      <c r="T64" s="194"/>
      <c r="U64" s="195"/>
      <c r="V64" s="198"/>
      <c r="W64" s="199"/>
      <c r="X64" s="198"/>
      <c r="Y64" s="199"/>
      <c r="Z64" s="198"/>
      <c r="AA64" s="199"/>
      <c r="AB64" s="196"/>
      <c r="AC64" s="197"/>
      <c r="AD64" s="212"/>
      <c r="AE64" s="211"/>
      <c r="AF64" s="211"/>
      <c r="AG64" s="211"/>
      <c r="AH64" s="101"/>
    </row>
    <row r="65" spans="1:34" ht="24.7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</row>
    <row r="66" spans="1:34" ht="24.75" customHeight="1">
      <c r="A66" s="101"/>
      <c r="B66" s="162" t="s">
        <v>48</v>
      </c>
      <c r="C66" s="166">
        <v>0.6770833333333334</v>
      </c>
      <c r="D66" s="166"/>
      <c r="E66" s="166"/>
      <c r="F66" s="101"/>
      <c r="G66" s="167" t="s">
        <v>93</v>
      </c>
      <c r="H66" s="167"/>
      <c r="I66" s="167"/>
      <c r="J66" s="167"/>
      <c r="K66" s="167"/>
      <c r="L66" s="167"/>
      <c r="M66" s="167"/>
      <c r="N66" s="168">
        <f>P66+P67</f>
        <v>0</v>
      </c>
      <c r="O66" s="169" t="s">
        <v>22</v>
      </c>
      <c r="P66" s="37">
        <v>0</v>
      </c>
      <c r="Q66" s="38" t="s">
        <v>23</v>
      </c>
      <c r="R66" s="37">
        <v>0</v>
      </c>
      <c r="S66" s="169" t="s">
        <v>24</v>
      </c>
      <c r="T66" s="168">
        <f>R66+R67</f>
        <v>0</v>
      </c>
      <c r="U66" s="167" t="s">
        <v>94</v>
      </c>
      <c r="V66" s="167"/>
      <c r="W66" s="167"/>
      <c r="X66" s="167"/>
      <c r="Y66" s="167"/>
      <c r="Z66" s="167"/>
      <c r="AA66" s="167"/>
      <c r="AB66" s="101"/>
      <c r="AC66" s="171" t="s">
        <v>51</v>
      </c>
      <c r="AD66" s="184" t="s">
        <v>95</v>
      </c>
      <c r="AE66" s="184" t="s">
        <v>96</v>
      </c>
      <c r="AF66" s="184" t="s">
        <v>97</v>
      </c>
      <c r="AG66" s="184" t="s">
        <v>98</v>
      </c>
      <c r="AH66" s="189" t="s">
        <v>56</v>
      </c>
    </row>
    <row r="67" spans="1:34" ht="24.75" customHeight="1">
      <c r="A67" s="101"/>
      <c r="B67" s="162"/>
      <c r="C67" s="166"/>
      <c r="D67" s="166"/>
      <c r="E67" s="166"/>
      <c r="F67" s="101"/>
      <c r="G67" s="167"/>
      <c r="H67" s="167"/>
      <c r="I67" s="167"/>
      <c r="J67" s="167"/>
      <c r="K67" s="167"/>
      <c r="L67" s="167"/>
      <c r="M67" s="167"/>
      <c r="N67" s="168"/>
      <c r="O67" s="169"/>
      <c r="P67" s="37">
        <v>0</v>
      </c>
      <c r="Q67" s="38" t="s">
        <v>23</v>
      </c>
      <c r="R67" s="37">
        <v>0</v>
      </c>
      <c r="S67" s="169"/>
      <c r="T67" s="168"/>
      <c r="U67" s="167"/>
      <c r="V67" s="167"/>
      <c r="W67" s="167"/>
      <c r="X67" s="167"/>
      <c r="Y67" s="167"/>
      <c r="Z67" s="167"/>
      <c r="AA67" s="167"/>
      <c r="AB67" s="101"/>
      <c r="AC67" s="171"/>
      <c r="AD67" s="184"/>
      <c r="AE67" s="184"/>
      <c r="AF67" s="184"/>
      <c r="AG67" s="184"/>
      <c r="AH67" s="189"/>
    </row>
  </sheetData>
  <sheetProtection/>
  <mergeCells count="269">
    <mergeCell ref="A63:D64"/>
    <mergeCell ref="E62:F62"/>
    <mergeCell ref="G62:H62"/>
    <mergeCell ref="I62:J62"/>
    <mergeCell ref="K62:L62"/>
    <mergeCell ref="V62:W62"/>
    <mergeCell ref="R63:U64"/>
    <mergeCell ref="E64:F64"/>
    <mergeCell ref="M63:M64"/>
    <mergeCell ref="N63:N64"/>
    <mergeCell ref="Z64:AA64"/>
    <mergeCell ref="AB64:AC64"/>
    <mergeCell ref="AD63:AD64"/>
    <mergeCell ref="O63:O64"/>
    <mergeCell ref="P63:P64"/>
    <mergeCell ref="AG63:AG64"/>
    <mergeCell ref="AE63:AE64"/>
    <mergeCell ref="AF63:AF64"/>
    <mergeCell ref="V64:W64"/>
    <mergeCell ref="X64:Y64"/>
    <mergeCell ref="G64:H64"/>
    <mergeCell ref="I64:J64"/>
    <mergeCell ref="K64:L64"/>
    <mergeCell ref="Z62:AA62"/>
    <mergeCell ref="AB62:AC62"/>
    <mergeCell ref="AD61:AD62"/>
    <mergeCell ref="N61:N62"/>
    <mergeCell ref="O61:O62"/>
    <mergeCell ref="P61:P62"/>
    <mergeCell ref="R61:U62"/>
    <mergeCell ref="AE61:AE62"/>
    <mergeCell ref="AF61:AF62"/>
    <mergeCell ref="A61:D62"/>
    <mergeCell ref="X62:Y62"/>
    <mergeCell ref="Z58:AA58"/>
    <mergeCell ref="AB58:AC58"/>
    <mergeCell ref="AD57:AD58"/>
    <mergeCell ref="Z60:AA60"/>
    <mergeCell ref="AB60:AC60"/>
    <mergeCell ref="M61:M62"/>
    <mergeCell ref="I58:J58"/>
    <mergeCell ref="K58:L58"/>
    <mergeCell ref="V58:W58"/>
    <mergeCell ref="X58:Y58"/>
    <mergeCell ref="E60:F60"/>
    <mergeCell ref="G60:H60"/>
    <mergeCell ref="I60:J60"/>
    <mergeCell ref="K60:L60"/>
    <mergeCell ref="V60:W60"/>
    <mergeCell ref="X60:Y60"/>
    <mergeCell ref="A59:D60"/>
    <mergeCell ref="M59:M60"/>
    <mergeCell ref="N59:N60"/>
    <mergeCell ref="O59:O60"/>
    <mergeCell ref="P59:P60"/>
    <mergeCell ref="R59:U60"/>
    <mergeCell ref="AG55:AG56"/>
    <mergeCell ref="X55:Y56"/>
    <mergeCell ref="Z55:AA56"/>
    <mergeCell ref="AB55:AC56"/>
    <mergeCell ref="M55:M56"/>
    <mergeCell ref="N55:N56"/>
    <mergeCell ref="O55:O56"/>
    <mergeCell ref="R57:U58"/>
    <mergeCell ref="AE57:AE58"/>
    <mergeCell ref="AF57:AF58"/>
    <mergeCell ref="A55:D56"/>
    <mergeCell ref="E55:F56"/>
    <mergeCell ref="G55:H56"/>
    <mergeCell ref="I55:J56"/>
    <mergeCell ref="K55:L56"/>
    <mergeCell ref="E58:F58"/>
    <mergeCell ref="G58:H58"/>
    <mergeCell ref="AH66:AH67"/>
    <mergeCell ref="AD55:AD56"/>
    <mergeCell ref="AE55:AE56"/>
    <mergeCell ref="AF55:AF56"/>
    <mergeCell ref="AG57:AG58"/>
    <mergeCell ref="A57:D58"/>
    <mergeCell ref="M57:M58"/>
    <mergeCell ref="N57:N58"/>
    <mergeCell ref="O57:O58"/>
    <mergeCell ref="P57:P58"/>
    <mergeCell ref="U66:AA67"/>
    <mergeCell ref="AD66:AD67"/>
    <mergeCell ref="AE66:AE67"/>
    <mergeCell ref="AF66:AF67"/>
    <mergeCell ref="AG66:AG67"/>
    <mergeCell ref="AE59:AE60"/>
    <mergeCell ref="AF59:AF60"/>
    <mergeCell ref="AG59:AG60"/>
    <mergeCell ref="AG61:AG62"/>
    <mergeCell ref="AD59:AD60"/>
    <mergeCell ref="B66:B67"/>
    <mergeCell ref="C66:E67"/>
    <mergeCell ref="G66:M67"/>
    <mergeCell ref="N66:N67"/>
    <mergeCell ref="O66:O67"/>
    <mergeCell ref="S66:S67"/>
    <mergeCell ref="B49:B50"/>
    <mergeCell ref="C49:E50"/>
    <mergeCell ref="G49:M50"/>
    <mergeCell ref="N49:N50"/>
    <mergeCell ref="O49:O50"/>
    <mergeCell ref="S49:S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AE49:AE50"/>
    <mergeCell ref="AF49:AF50"/>
    <mergeCell ref="AG49:AG50"/>
    <mergeCell ref="AE52:AE53"/>
    <mergeCell ref="AF52:AF53"/>
    <mergeCell ref="T49:T50"/>
    <mergeCell ref="U49:AA50"/>
    <mergeCell ref="C46:E47"/>
    <mergeCell ref="G46:M47"/>
    <mergeCell ref="N46:N47"/>
    <mergeCell ref="O46:O47"/>
    <mergeCell ref="S46:S47"/>
    <mergeCell ref="AC66:AC67"/>
    <mergeCell ref="P55:P56"/>
    <mergeCell ref="R55:U56"/>
    <mergeCell ref="V55:W56"/>
    <mergeCell ref="T66:T67"/>
    <mergeCell ref="AG46:AG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AE43:AE44"/>
    <mergeCell ref="U46:AA47"/>
    <mergeCell ref="AD46:AD47"/>
    <mergeCell ref="AD43:AD44"/>
    <mergeCell ref="T46:T47"/>
    <mergeCell ref="AF43:AF44"/>
    <mergeCell ref="AE46:AE47"/>
    <mergeCell ref="AF46:AF47"/>
    <mergeCell ref="U43:AA44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AE37:AE38"/>
    <mergeCell ref="AF37:AF38"/>
    <mergeCell ref="AG37:AG38"/>
    <mergeCell ref="AG43:AG44"/>
    <mergeCell ref="B40:B41"/>
    <mergeCell ref="C40:E41"/>
    <mergeCell ref="G40:M41"/>
    <mergeCell ref="N40:N41"/>
    <mergeCell ref="O40:O41"/>
    <mergeCell ref="S40:S41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1:AE32"/>
    <mergeCell ref="AF31:AF32"/>
    <mergeCell ref="AG31:AG32"/>
    <mergeCell ref="AE34:AE35"/>
    <mergeCell ref="AF34:AF35"/>
    <mergeCell ref="T31:T32"/>
    <mergeCell ref="U31:AA32"/>
    <mergeCell ref="C28:E29"/>
    <mergeCell ref="G28:M29"/>
    <mergeCell ref="N28:N29"/>
    <mergeCell ref="O28:O29"/>
    <mergeCell ref="S28:S29"/>
    <mergeCell ref="AD37:AD38"/>
    <mergeCell ref="T37:T38"/>
    <mergeCell ref="U37:AA38"/>
    <mergeCell ref="AG28:AG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AE25:AE26"/>
    <mergeCell ref="U28:AA29"/>
    <mergeCell ref="AD28:AD29"/>
    <mergeCell ref="AD25:AD26"/>
    <mergeCell ref="T28:T29"/>
    <mergeCell ref="AF25:AF26"/>
    <mergeCell ref="AE28:AE29"/>
    <mergeCell ref="AF28:AF29"/>
    <mergeCell ref="U25:AA26"/>
    <mergeCell ref="T22:T23"/>
    <mergeCell ref="U22:AA23"/>
    <mergeCell ref="AD22:AD23"/>
    <mergeCell ref="AE22:AE23"/>
    <mergeCell ref="AF22:AF23"/>
    <mergeCell ref="AG22:AG23"/>
    <mergeCell ref="AE19:AE20"/>
    <mergeCell ref="AF19:AF20"/>
    <mergeCell ref="AG19:AG20"/>
    <mergeCell ref="AG25:AG26"/>
    <mergeCell ref="B22:B23"/>
    <mergeCell ref="C22:E23"/>
    <mergeCell ref="G22:M23"/>
    <mergeCell ref="N22:N23"/>
    <mergeCell ref="O22:O23"/>
    <mergeCell ref="S22:S23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W7:X7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C1:I1"/>
    <mergeCell ref="T1:W1"/>
    <mergeCell ref="X1:AG1"/>
    <mergeCell ref="D2:K2"/>
    <mergeCell ref="Y2:AF2"/>
    <mergeCell ref="B7:C7"/>
    <mergeCell ref="F7:G7"/>
    <mergeCell ref="J7:K7"/>
    <mergeCell ref="N7:O7"/>
    <mergeCell ref="S7:T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AH67"/>
  <sheetViews>
    <sheetView view="pageBreakPreview" zoomScale="60" zoomScalePageLayoutView="0" workbookViewId="0" topLeftCell="A7">
      <selection activeCell="V55" sqref="V55:W56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101"/>
      <c r="B1" s="101"/>
      <c r="C1" s="160" t="s">
        <v>14</v>
      </c>
      <c r="D1" s="160"/>
      <c r="E1" s="160"/>
      <c r="F1" s="160"/>
      <c r="G1" s="160"/>
      <c r="H1" s="160"/>
      <c r="I1" s="160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61" t="s">
        <v>99</v>
      </c>
      <c r="U1" s="161"/>
      <c r="V1" s="161"/>
      <c r="W1" s="161"/>
      <c r="X1" s="162" t="str">
        <f>'組み合わせ'!AH46</f>
        <v>宇都宮市明保野体育館Ｂ</v>
      </c>
      <c r="Y1" s="162"/>
      <c r="Z1" s="162"/>
      <c r="AA1" s="162"/>
      <c r="AB1" s="162"/>
      <c r="AC1" s="162"/>
      <c r="AD1" s="162"/>
      <c r="AE1" s="162"/>
      <c r="AF1" s="162"/>
      <c r="AG1" s="162"/>
      <c r="AH1" s="101"/>
    </row>
    <row r="2" spans="1:34" ht="24.75" customHeight="1">
      <c r="A2" s="101"/>
      <c r="B2" s="101"/>
      <c r="C2" s="101"/>
      <c r="D2" s="163">
        <f>'組み合わせ'!G5</f>
        <v>42560</v>
      </c>
      <c r="E2" s="162"/>
      <c r="F2" s="162"/>
      <c r="G2" s="162"/>
      <c r="H2" s="162"/>
      <c r="I2" s="162"/>
      <c r="J2" s="162"/>
      <c r="K2" s="162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62" t="s">
        <v>209</v>
      </c>
      <c r="Z2" s="162"/>
      <c r="AA2" s="162"/>
      <c r="AB2" s="162"/>
      <c r="AC2" s="162"/>
      <c r="AD2" s="162"/>
      <c r="AE2" s="162"/>
      <c r="AF2" s="162"/>
      <c r="AG2" s="101"/>
      <c r="AH2" s="101"/>
    </row>
    <row r="3" spans="1:34" ht="24.75" customHeight="1">
      <c r="A3" s="101"/>
      <c r="B3" s="101"/>
      <c r="C3" s="101"/>
      <c r="D3" s="101"/>
      <c r="E3" s="101"/>
      <c r="F3" s="101"/>
      <c r="G3" s="101"/>
      <c r="H3" s="101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01"/>
      <c r="AA3" s="101"/>
      <c r="AB3" s="101"/>
      <c r="AC3" s="101"/>
      <c r="AD3" s="101"/>
      <c r="AE3" s="101"/>
      <c r="AF3" s="101"/>
      <c r="AG3" s="101"/>
      <c r="AH3" s="101"/>
    </row>
    <row r="4" spans="1:34" ht="24.75" customHeight="1">
      <c r="A4" s="101"/>
      <c r="B4" s="101"/>
      <c r="C4" s="101"/>
      <c r="D4" s="101"/>
      <c r="E4" s="32" t="s">
        <v>13</v>
      </c>
      <c r="F4" s="32"/>
      <c r="G4" s="101"/>
      <c r="H4" s="11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11"/>
      <c r="Z4" s="101"/>
      <c r="AA4" s="101"/>
      <c r="AB4" s="32" t="s">
        <v>11</v>
      </c>
      <c r="AC4" s="32"/>
      <c r="AD4" s="101"/>
      <c r="AE4" s="101"/>
      <c r="AF4" s="101"/>
      <c r="AG4" s="101"/>
      <c r="AH4" s="101"/>
    </row>
    <row r="5" spans="1:34" ht="24.75" customHeight="1">
      <c r="A5" s="101"/>
      <c r="B5" s="101"/>
      <c r="C5" s="110"/>
      <c r="D5" s="110"/>
      <c r="E5" s="110"/>
      <c r="F5" s="110"/>
      <c r="G5" s="110"/>
      <c r="H5" s="112"/>
      <c r="I5" s="110"/>
      <c r="J5" s="110"/>
      <c r="K5" s="110"/>
      <c r="L5" s="110"/>
      <c r="M5" s="110"/>
      <c r="N5" s="110"/>
      <c r="O5" s="101"/>
      <c r="P5" s="101"/>
      <c r="Q5" s="101"/>
      <c r="R5" s="101"/>
      <c r="S5" s="101"/>
      <c r="T5" s="110"/>
      <c r="U5" s="110"/>
      <c r="V5" s="110"/>
      <c r="W5" s="110"/>
      <c r="X5" s="110"/>
      <c r="Y5" s="112"/>
      <c r="Z5" s="110"/>
      <c r="AA5" s="110"/>
      <c r="AB5" s="110"/>
      <c r="AC5" s="110"/>
      <c r="AD5" s="110"/>
      <c r="AE5" s="110"/>
      <c r="AF5" s="101"/>
      <c r="AG5" s="101"/>
      <c r="AH5" s="101"/>
    </row>
    <row r="6" spans="1:34" ht="24.75" customHeight="1">
      <c r="A6" s="101"/>
      <c r="B6" s="111"/>
      <c r="C6" s="101"/>
      <c r="D6" s="101"/>
      <c r="E6" s="113"/>
      <c r="F6" s="114"/>
      <c r="G6" s="101"/>
      <c r="H6" s="113"/>
      <c r="I6" s="101"/>
      <c r="J6" s="114"/>
      <c r="K6" s="113"/>
      <c r="L6" s="101"/>
      <c r="M6" s="101"/>
      <c r="N6" s="111"/>
      <c r="O6" s="101"/>
      <c r="P6" s="101"/>
      <c r="Q6" s="101"/>
      <c r="R6" s="101"/>
      <c r="S6" s="111"/>
      <c r="T6" s="101"/>
      <c r="U6" s="101"/>
      <c r="V6" s="113"/>
      <c r="W6" s="114"/>
      <c r="X6" s="101"/>
      <c r="Y6" s="113"/>
      <c r="Z6" s="101"/>
      <c r="AA6" s="114"/>
      <c r="AB6" s="113"/>
      <c r="AC6" s="101"/>
      <c r="AD6" s="101"/>
      <c r="AE6" s="111"/>
      <c r="AF6" s="101"/>
      <c r="AG6" s="101"/>
      <c r="AH6" s="101"/>
    </row>
    <row r="7" spans="1:34" ht="24.75" customHeight="1">
      <c r="A7" s="101"/>
      <c r="B7" s="164">
        <v>1</v>
      </c>
      <c r="C7" s="164"/>
      <c r="D7" s="33"/>
      <c r="E7" s="33"/>
      <c r="F7" s="164">
        <v>2</v>
      </c>
      <c r="G7" s="164"/>
      <c r="H7" s="33"/>
      <c r="I7" s="33"/>
      <c r="J7" s="164">
        <v>3</v>
      </c>
      <c r="K7" s="164"/>
      <c r="L7" s="33"/>
      <c r="M7" s="33"/>
      <c r="N7" s="164">
        <v>4</v>
      </c>
      <c r="O7" s="164"/>
      <c r="P7" s="101"/>
      <c r="Q7" s="33"/>
      <c r="R7" s="33"/>
      <c r="S7" s="164">
        <v>1</v>
      </c>
      <c r="T7" s="164"/>
      <c r="U7" s="33"/>
      <c r="V7" s="33"/>
      <c r="W7" s="164">
        <v>2</v>
      </c>
      <c r="X7" s="164"/>
      <c r="Y7" s="33"/>
      <c r="Z7" s="33"/>
      <c r="AA7" s="164">
        <v>3</v>
      </c>
      <c r="AB7" s="164"/>
      <c r="AC7" s="33"/>
      <c r="AD7" s="33"/>
      <c r="AE7" s="164">
        <v>4</v>
      </c>
      <c r="AF7" s="164"/>
      <c r="AG7" s="101"/>
      <c r="AH7" s="101"/>
    </row>
    <row r="8" spans="1:34" ht="24.75" customHeight="1">
      <c r="A8" s="101"/>
      <c r="B8" s="165" t="str">
        <f>'組み合わせ'!AD62</f>
        <v>プラウド栃木ＦＣ</v>
      </c>
      <c r="C8" s="165"/>
      <c r="D8" s="34"/>
      <c r="E8" s="34"/>
      <c r="F8" s="165" t="str">
        <f>'組み合わせ'!AD60</f>
        <v>佐野ＳＳＳ</v>
      </c>
      <c r="G8" s="165"/>
      <c r="H8" s="34"/>
      <c r="I8" s="34"/>
      <c r="J8" s="165" t="str">
        <f>'組み合わせ'!AD58</f>
        <v>清原ＳＳＳ</v>
      </c>
      <c r="K8" s="165"/>
      <c r="L8" s="34"/>
      <c r="M8" s="34"/>
      <c r="N8" s="165" t="str">
        <f>'組み合わせ'!AD56</f>
        <v>ＪＦＣ W i n g</v>
      </c>
      <c r="O8" s="165"/>
      <c r="P8" s="115"/>
      <c r="Q8" s="34"/>
      <c r="R8" s="34"/>
      <c r="S8" s="165" t="str">
        <f>'組み合わせ'!AD52</f>
        <v>エスペランサＭＯＫＡ</v>
      </c>
      <c r="T8" s="165"/>
      <c r="U8" s="34"/>
      <c r="V8" s="34"/>
      <c r="W8" s="165" t="str">
        <f>'組み合わせ'!AD50</f>
        <v>しおやＦＣヴィガウス・Ｕ１２</v>
      </c>
      <c r="X8" s="165"/>
      <c r="Y8" s="34"/>
      <c r="Z8" s="34"/>
      <c r="AA8" s="165" t="str">
        <f>'組み合わせ'!AD48</f>
        <v>陽東ＳＳＳ</v>
      </c>
      <c r="AB8" s="165"/>
      <c r="AC8" s="34"/>
      <c r="AD8" s="34"/>
      <c r="AE8" s="165" t="str">
        <f>'組み合わせ'!AD46</f>
        <v>ＦＣエルソレオ日光</v>
      </c>
      <c r="AF8" s="165"/>
      <c r="AG8" s="101"/>
      <c r="AH8" s="101"/>
    </row>
    <row r="9" spans="1:34" ht="24.75" customHeight="1">
      <c r="A9" s="101"/>
      <c r="B9" s="165"/>
      <c r="C9" s="165"/>
      <c r="D9" s="34"/>
      <c r="E9" s="34"/>
      <c r="F9" s="165"/>
      <c r="G9" s="165"/>
      <c r="H9" s="34"/>
      <c r="I9" s="34"/>
      <c r="J9" s="165"/>
      <c r="K9" s="165"/>
      <c r="L9" s="34"/>
      <c r="M9" s="34"/>
      <c r="N9" s="165"/>
      <c r="O9" s="165"/>
      <c r="P9" s="115"/>
      <c r="Q9" s="34"/>
      <c r="R9" s="34"/>
      <c r="S9" s="165"/>
      <c r="T9" s="165"/>
      <c r="U9" s="34"/>
      <c r="V9" s="34"/>
      <c r="W9" s="165"/>
      <c r="X9" s="165"/>
      <c r="Y9" s="34"/>
      <c r="Z9" s="34"/>
      <c r="AA9" s="165"/>
      <c r="AB9" s="165"/>
      <c r="AC9" s="34"/>
      <c r="AD9" s="34"/>
      <c r="AE9" s="165"/>
      <c r="AF9" s="165"/>
      <c r="AG9" s="101"/>
      <c r="AH9" s="101"/>
    </row>
    <row r="10" spans="1:34" ht="24.75" customHeight="1">
      <c r="A10" s="101"/>
      <c r="B10" s="165"/>
      <c r="C10" s="165"/>
      <c r="D10" s="34"/>
      <c r="E10" s="34"/>
      <c r="F10" s="165"/>
      <c r="G10" s="165"/>
      <c r="H10" s="34"/>
      <c r="I10" s="34"/>
      <c r="J10" s="165"/>
      <c r="K10" s="165"/>
      <c r="L10" s="34"/>
      <c r="M10" s="34"/>
      <c r="N10" s="165"/>
      <c r="O10" s="165"/>
      <c r="P10" s="115"/>
      <c r="Q10" s="34"/>
      <c r="R10" s="34"/>
      <c r="S10" s="165"/>
      <c r="T10" s="165"/>
      <c r="U10" s="34"/>
      <c r="V10" s="34"/>
      <c r="W10" s="165"/>
      <c r="X10" s="165"/>
      <c r="Y10" s="34"/>
      <c r="Z10" s="34"/>
      <c r="AA10" s="165"/>
      <c r="AB10" s="165"/>
      <c r="AC10" s="34"/>
      <c r="AD10" s="34"/>
      <c r="AE10" s="165"/>
      <c r="AF10" s="165"/>
      <c r="AG10" s="101"/>
      <c r="AH10" s="101"/>
    </row>
    <row r="11" spans="1:34" ht="24.75" customHeight="1">
      <c r="A11" s="101"/>
      <c r="B11" s="165"/>
      <c r="C11" s="165"/>
      <c r="D11" s="34"/>
      <c r="E11" s="34"/>
      <c r="F11" s="165"/>
      <c r="G11" s="165"/>
      <c r="H11" s="34"/>
      <c r="I11" s="34"/>
      <c r="J11" s="165"/>
      <c r="K11" s="165"/>
      <c r="L11" s="34"/>
      <c r="M11" s="34"/>
      <c r="N11" s="165"/>
      <c r="O11" s="165"/>
      <c r="P11" s="115"/>
      <c r="Q11" s="34"/>
      <c r="R11" s="34"/>
      <c r="S11" s="165"/>
      <c r="T11" s="165"/>
      <c r="U11" s="34"/>
      <c r="V11" s="34"/>
      <c r="W11" s="165"/>
      <c r="X11" s="165"/>
      <c r="Y11" s="34"/>
      <c r="Z11" s="34"/>
      <c r="AA11" s="165"/>
      <c r="AB11" s="165"/>
      <c r="AC11" s="34"/>
      <c r="AD11" s="34"/>
      <c r="AE11" s="165"/>
      <c r="AF11" s="165"/>
      <c r="AG11" s="101"/>
      <c r="AH11" s="101"/>
    </row>
    <row r="12" spans="1:34" ht="24.75" customHeight="1">
      <c r="A12" s="101"/>
      <c r="B12" s="165"/>
      <c r="C12" s="165"/>
      <c r="D12" s="34"/>
      <c r="E12" s="34"/>
      <c r="F12" s="165"/>
      <c r="G12" s="165"/>
      <c r="H12" s="34"/>
      <c r="I12" s="34"/>
      <c r="J12" s="165"/>
      <c r="K12" s="165"/>
      <c r="L12" s="34"/>
      <c r="M12" s="34"/>
      <c r="N12" s="165"/>
      <c r="O12" s="165"/>
      <c r="P12" s="115"/>
      <c r="Q12" s="34"/>
      <c r="R12" s="34"/>
      <c r="S12" s="165"/>
      <c r="T12" s="165"/>
      <c r="U12" s="34"/>
      <c r="V12" s="34"/>
      <c r="W12" s="165"/>
      <c r="X12" s="165"/>
      <c r="Y12" s="34"/>
      <c r="Z12" s="34"/>
      <c r="AA12" s="165"/>
      <c r="AB12" s="165"/>
      <c r="AC12" s="34"/>
      <c r="AD12" s="34"/>
      <c r="AE12" s="165"/>
      <c r="AF12" s="165"/>
      <c r="AG12" s="101"/>
      <c r="AH12" s="101"/>
    </row>
    <row r="13" spans="1:34" ht="24.75" customHeight="1">
      <c r="A13" s="101"/>
      <c r="B13" s="165"/>
      <c r="C13" s="165"/>
      <c r="D13" s="34"/>
      <c r="E13" s="34"/>
      <c r="F13" s="165"/>
      <c r="G13" s="165"/>
      <c r="H13" s="34"/>
      <c r="I13" s="34"/>
      <c r="J13" s="165"/>
      <c r="K13" s="165"/>
      <c r="L13" s="34"/>
      <c r="M13" s="34"/>
      <c r="N13" s="165"/>
      <c r="O13" s="165"/>
      <c r="P13" s="115"/>
      <c r="Q13" s="34"/>
      <c r="R13" s="34"/>
      <c r="S13" s="165"/>
      <c r="T13" s="165"/>
      <c r="U13" s="34"/>
      <c r="V13" s="34"/>
      <c r="W13" s="165"/>
      <c r="X13" s="165"/>
      <c r="Y13" s="34"/>
      <c r="Z13" s="34"/>
      <c r="AA13" s="165"/>
      <c r="AB13" s="165"/>
      <c r="AC13" s="34"/>
      <c r="AD13" s="34"/>
      <c r="AE13" s="165"/>
      <c r="AF13" s="165"/>
      <c r="AG13" s="101"/>
      <c r="AH13" s="101"/>
    </row>
    <row r="14" spans="1:34" ht="24.75" customHeight="1">
      <c r="A14" s="101"/>
      <c r="B14" s="165"/>
      <c r="C14" s="165"/>
      <c r="D14" s="34"/>
      <c r="E14" s="34"/>
      <c r="F14" s="165"/>
      <c r="G14" s="165"/>
      <c r="H14" s="34"/>
      <c r="I14" s="34"/>
      <c r="J14" s="165"/>
      <c r="K14" s="165"/>
      <c r="L14" s="34"/>
      <c r="M14" s="34"/>
      <c r="N14" s="165"/>
      <c r="O14" s="165"/>
      <c r="P14" s="115"/>
      <c r="Q14" s="34"/>
      <c r="R14" s="34"/>
      <c r="S14" s="165"/>
      <c r="T14" s="165"/>
      <c r="U14" s="34"/>
      <c r="V14" s="34"/>
      <c r="W14" s="165"/>
      <c r="X14" s="165"/>
      <c r="Y14" s="34"/>
      <c r="Z14" s="34"/>
      <c r="AA14" s="165"/>
      <c r="AB14" s="165"/>
      <c r="AC14" s="34"/>
      <c r="AD14" s="34"/>
      <c r="AE14" s="165"/>
      <c r="AF14" s="165"/>
      <c r="AG14" s="101"/>
      <c r="AH14" s="101"/>
    </row>
    <row r="15" spans="1:34" ht="24.75" customHeight="1">
      <c r="A15" s="101"/>
      <c r="B15" s="165"/>
      <c r="C15" s="165"/>
      <c r="D15" s="34"/>
      <c r="E15" s="34"/>
      <c r="F15" s="165"/>
      <c r="G15" s="165"/>
      <c r="H15" s="34"/>
      <c r="I15" s="34"/>
      <c r="J15" s="165"/>
      <c r="K15" s="165"/>
      <c r="L15" s="34"/>
      <c r="M15" s="34"/>
      <c r="N15" s="165"/>
      <c r="O15" s="165"/>
      <c r="P15" s="115"/>
      <c r="Q15" s="34"/>
      <c r="R15" s="34"/>
      <c r="S15" s="165"/>
      <c r="T15" s="165"/>
      <c r="U15" s="34"/>
      <c r="V15" s="34"/>
      <c r="W15" s="165"/>
      <c r="X15" s="165"/>
      <c r="Y15" s="34"/>
      <c r="Z15" s="34"/>
      <c r="AA15" s="165"/>
      <c r="AB15" s="165"/>
      <c r="AC15" s="34"/>
      <c r="AD15" s="34"/>
      <c r="AE15" s="165"/>
      <c r="AF15" s="165"/>
      <c r="AG15" s="101"/>
      <c r="AH15" s="101"/>
    </row>
    <row r="16" spans="1:34" ht="24.75" customHeight="1">
      <c r="A16" s="101"/>
      <c r="B16" s="165"/>
      <c r="C16" s="165"/>
      <c r="D16" s="115"/>
      <c r="E16" s="115"/>
      <c r="F16" s="165"/>
      <c r="G16" s="165"/>
      <c r="H16" s="115"/>
      <c r="I16" s="115"/>
      <c r="J16" s="165"/>
      <c r="K16" s="165"/>
      <c r="L16" s="115"/>
      <c r="M16" s="115"/>
      <c r="N16" s="165"/>
      <c r="O16" s="165"/>
      <c r="P16" s="115"/>
      <c r="Q16" s="115"/>
      <c r="R16" s="115"/>
      <c r="S16" s="165"/>
      <c r="T16" s="165"/>
      <c r="U16" s="115"/>
      <c r="V16" s="115"/>
      <c r="W16" s="165"/>
      <c r="X16" s="165"/>
      <c r="Y16" s="115"/>
      <c r="Z16" s="115"/>
      <c r="AA16" s="165"/>
      <c r="AB16" s="165"/>
      <c r="AC16" s="115"/>
      <c r="AD16" s="115"/>
      <c r="AE16" s="165"/>
      <c r="AF16" s="165"/>
      <c r="AG16" s="101"/>
      <c r="AH16" s="101"/>
    </row>
    <row r="17" spans="1:34" ht="24.75" customHeight="1">
      <c r="A17" s="101"/>
      <c r="B17" s="165"/>
      <c r="C17" s="165"/>
      <c r="D17" s="115"/>
      <c r="E17" s="115"/>
      <c r="F17" s="165"/>
      <c r="G17" s="165"/>
      <c r="H17" s="115"/>
      <c r="I17" s="115"/>
      <c r="J17" s="165"/>
      <c r="K17" s="165"/>
      <c r="L17" s="115"/>
      <c r="M17" s="115"/>
      <c r="N17" s="165"/>
      <c r="O17" s="165"/>
      <c r="P17" s="115"/>
      <c r="Q17" s="115"/>
      <c r="R17" s="115"/>
      <c r="S17" s="165"/>
      <c r="T17" s="165"/>
      <c r="U17" s="115"/>
      <c r="V17" s="115"/>
      <c r="W17" s="165"/>
      <c r="X17" s="165"/>
      <c r="Y17" s="115"/>
      <c r="Z17" s="115"/>
      <c r="AA17" s="165"/>
      <c r="AB17" s="165"/>
      <c r="AC17" s="115"/>
      <c r="AD17" s="115"/>
      <c r="AE17" s="165"/>
      <c r="AF17" s="165"/>
      <c r="AG17" s="101"/>
      <c r="AH17" s="101"/>
    </row>
    <row r="18" spans="1:34" ht="24.75" customHeight="1">
      <c r="A18" s="101"/>
      <c r="B18" s="101"/>
      <c r="C18" s="35"/>
      <c r="D18" s="35"/>
      <c r="E18" s="101"/>
      <c r="F18" s="101"/>
      <c r="G18" s="35"/>
      <c r="H18" s="35"/>
      <c r="I18" s="101"/>
      <c r="J18" s="101"/>
      <c r="K18" s="35"/>
      <c r="L18" s="35"/>
      <c r="M18" s="101"/>
      <c r="N18" s="101"/>
      <c r="O18" s="35"/>
      <c r="P18" s="35"/>
      <c r="Q18" s="101"/>
      <c r="R18" s="101"/>
      <c r="S18" s="101"/>
      <c r="T18" s="35"/>
      <c r="U18" s="35"/>
      <c r="V18" s="101"/>
      <c r="W18" s="101"/>
      <c r="X18" s="35"/>
      <c r="Y18" s="35"/>
      <c r="Z18" s="101"/>
      <c r="AA18" s="101"/>
      <c r="AB18" s="35"/>
      <c r="AC18" s="35"/>
      <c r="AD18" s="36" t="s">
        <v>18</v>
      </c>
      <c r="AE18" s="36" t="s">
        <v>19</v>
      </c>
      <c r="AF18" s="36" t="s">
        <v>20</v>
      </c>
      <c r="AG18" s="36" t="s">
        <v>21</v>
      </c>
      <c r="AH18" s="101"/>
    </row>
    <row r="19" spans="1:34" ht="24.75" customHeight="1">
      <c r="A19" s="101"/>
      <c r="B19" s="162" t="s">
        <v>2</v>
      </c>
      <c r="C19" s="166">
        <v>0.4166666666666667</v>
      </c>
      <c r="D19" s="166"/>
      <c r="E19" s="166"/>
      <c r="F19" s="101"/>
      <c r="G19" s="167" t="str">
        <f>B8</f>
        <v>プラウド栃木ＦＣ</v>
      </c>
      <c r="H19" s="167"/>
      <c r="I19" s="167"/>
      <c r="J19" s="167"/>
      <c r="K19" s="167"/>
      <c r="L19" s="167"/>
      <c r="M19" s="167"/>
      <c r="N19" s="168">
        <f>P19+P20</f>
        <v>0</v>
      </c>
      <c r="O19" s="169" t="s">
        <v>22</v>
      </c>
      <c r="P19" s="37">
        <v>0</v>
      </c>
      <c r="Q19" s="38" t="s">
        <v>23</v>
      </c>
      <c r="R19" s="37">
        <v>0</v>
      </c>
      <c r="S19" s="169" t="s">
        <v>24</v>
      </c>
      <c r="T19" s="168">
        <f>R19+R20</f>
        <v>0</v>
      </c>
      <c r="U19" s="167" t="str">
        <f>F8</f>
        <v>佐野ＳＳＳ</v>
      </c>
      <c r="V19" s="167"/>
      <c r="W19" s="167"/>
      <c r="X19" s="167"/>
      <c r="Y19" s="167"/>
      <c r="Z19" s="167"/>
      <c r="AA19" s="167"/>
      <c r="AB19" s="35"/>
      <c r="AC19" s="35"/>
      <c r="AD19" s="170" t="s">
        <v>100</v>
      </c>
      <c r="AE19" s="170" t="s">
        <v>101</v>
      </c>
      <c r="AF19" s="170" t="s">
        <v>102</v>
      </c>
      <c r="AG19" s="170" t="s">
        <v>103</v>
      </c>
      <c r="AH19" s="101"/>
    </row>
    <row r="20" spans="1:34" ht="24.75" customHeight="1">
      <c r="A20" s="101"/>
      <c r="B20" s="162"/>
      <c r="C20" s="166"/>
      <c r="D20" s="166"/>
      <c r="E20" s="166"/>
      <c r="F20" s="101"/>
      <c r="G20" s="167"/>
      <c r="H20" s="167"/>
      <c r="I20" s="167"/>
      <c r="J20" s="167"/>
      <c r="K20" s="167"/>
      <c r="L20" s="167"/>
      <c r="M20" s="167"/>
      <c r="N20" s="168"/>
      <c r="O20" s="169"/>
      <c r="P20" s="37">
        <v>0</v>
      </c>
      <c r="Q20" s="38" t="s">
        <v>23</v>
      </c>
      <c r="R20" s="37">
        <v>0</v>
      </c>
      <c r="S20" s="169"/>
      <c r="T20" s="168"/>
      <c r="U20" s="167"/>
      <c r="V20" s="167"/>
      <c r="W20" s="167"/>
      <c r="X20" s="167"/>
      <c r="Y20" s="167"/>
      <c r="Z20" s="167"/>
      <c r="AA20" s="167"/>
      <c r="AB20" s="35"/>
      <c r="AC20" s="35"/>
      <c r="AD20" s="170"/>
      <c r="AE20" s="170"/>
      <c r="AF20" s="170"/>
      <c r="AG20" s="170"/>
      <c r="AH20" s="101"/>
    </row>
    <row r="21" spans="1:34" ht="24.75" customHeight="1">
      <c r="A21" s="101"/>
      <c r="B21" s="101"/>
      <c r="C21" s="35"/>
      <c r="D21" s="35"/>
      <c r="E21" s="101"/>
      <c r="F21" s="101"/>
      <c r="G21" s="37"/>
      <c r="H21" s="37"/>
      <c r="I21" s="103"/>
      <c r="J21" s="103"/>
      <c r="K21" s="37"/>
      <c r="L21" s="37"/>
      <c r="M21" s="103"/>
      <c r="N21" s="103"/>
      <c r="O21" s="37"/>
      <c r="P21" s="37"/>
      <c r="Q21" s="103"/>
      <c r="R21" s="103"/>
      <c r="S21" s="103"/>
      <c r="T21" s="37"/>
      <c r="U21" s="37"/>
      <c r="V21" s="103"/>
      <c r="W21" s="103"/>
      <c r="X21" s="37"/>
      <c r="Y21" s="37"/>
      <c r="Z21" s="103"/>
      <c r="AA21" s="103"/>
      <c r="AB21" s="35"/>
      <c r="AC21" s="35"/>
      <c r="AD21" s="101"/>
      <c r="AE21" s="101"/>
      <c r="AF21" s="35"/>
      <c r="AG21" s="35"/>
      <c r="AH21" s="101"/>
    </row>
    <row r="22" spans="1:34" ht="24.75" customHeight="1">
      <c r="A22" s="101"/>
      <c r="B22" s="162" t="s">
        <v>29</v>
      </c>
      <c r="C22" s="166">
        <v>0.4375</v>
      </c>
      <c r="D22" s="166"/>
      <c r="E22" s="166"/>
      <c r="F22" s="101"/>
      <c r="G22" s="167" t="str">
        <f>J8</f>
        <v>清原ＳＳＳ</v>
      </c>
      <c r="H22" s="167"/>
      <c r="I22" s="167"/>
      <c r="J22" s="167"/>
      <c r="K22" s="167"/>
      <c r="L22" s="167"/>
      <c r="M22" s="167"/>
      <c r="N22" s="168">
        <f>P22+P23</f>
        <v>0</v>
      </c>
      <c r="O22" s="169" t="s">
        <v>22</v>
      </c>
      <c r="P22" s="37">
        <v>0</v>
      </c>
      <c r="Q22" s="38" t="s">
        <v>23</v>
      </c>
      <c r="R22" s="37">
        <v>0</v>
      </c>
      <c r="S22" s="169" t="s">
        <v>24</v>
      </c>
      <c r="T22" s="168">
        <f>R22+R23</f>
        <v>0</v>
      </c>
      <c r="U22" s="167" t="str">
        <f>N8</f>
        <v>ＪＦＣ W i n g</v>
      </c>
      <c r="V22" s="167"/>
      <c r="W22" s="167"/>
      <c r="X22" s="167"/>
      <c r="Y22" s="167"/>
      <c r="Z22" s="167"/>
      <c r="AA22" s="167"/>
      <c r="AB22" s="35"/>
      <c r="AC22" s="35"/>
      <c r="AD22" s="170" t="s">
        <v>102</v>
      </c>
      <c r="AE22" s="170" t="s">
        <v>103</v>
      </c>
      <c r="AF22" s="170" t="s">
        <v>104</v>
      </c>
      <c r="AG22" s="170" t="s">
        <v>105</v>
      </c>
      <c r="AH22" s="101"/>
    </row>
    <row r="23" spans="1:34" ht="24.75" customHeight="1">
      <c r="A23" s="101"/>
      <c r="B23" s="162"/>
      <c r="C23" s="166"/>
      <c r="D23" s="166"/>
      <c r="E23" s="166"/>
      <c r="F23" s="101"/>
      <c r="G23" s="167"/>
      <c r="H23" s="167"/>
      <c r="I23" s="167"/>
      <c r="J23" s="167"/>
      <c r="K23" s="167"/>
      <c r="L23" s="167"/>
      <c r="M23" s="167"/>
      <c r="N23" s="168"/>
      <c r="O23" s="169"/>
      <c r="P23" s="37">
        <v>0</v>
      </c>
      <c r="Q23" s="38" t="s">
        <v>23</v>
      </c>
      <c r="R23" s="37">
        <v>0</v>
      </c>
      <c r="S23" s="169"/>
      <c r="T23" s="168"/>
      <c r="U23" s="167"/>
      <c r="V23" s="167"/>
      <c r="W23" s="167"/>
      <c r="X23" s="167"/>
      <c r="Y23" s="167"/>
      <c r="Z23" s="167"/>
      <c r="AA23" s="167"/>
      <c r="AB23" s="35"/>
      <c r="AC23" s="35"/>
      <c r="AD23" s="170"/>
      <c r="AE23" s="170"/>
      <c r="AF23" s="170"/>
      <c r="AG23" s="170"/>
      <c r="AH23" s="101"/>
    </row>
    <row r="24" spans="1:34" ht="24.75" customHeight="1">
      <c r="A24" s="101"/>
      <c r="B24" s="101"/>
      <c r="C24" s="35"/>
      <c r="D24" s="35"/>
      <c r="E24" s="101"/>
      <c r="F24" s="101"/>
      <c r="G24" s="37"/>
      <c r="H24" s="37"/>
      <c r="I24" s="103"/>
      <c r="J24" s="103"/>
      <c r="K24" s="37"/>
      <c r="L24" s="37"/>
      <c r="M24" s="103"/>
      <c r="N24" s="103"/>
      <c r="O24" s="37"/>
      <c r="P24" s="37"/>
      <c r="Q24" s="103"/>
      <c r="R24" s="103"/>
      <c r="S24" s="103"/>
      <c r="T24" s="37"/>
      <c r="U24" s="37"/>
      <c r="V24" s="103"/>
      <c r="W24" s="103"/>
      <c r="X24" s="37"/>
      <c r="Y24" s="37"/>
      <c r="Z24" s="103"/>
      <c r="AA24" s="103"/>
      <c r="AB24" s="35"/>
      <c r="AC24" s="35"/>
      <c r="AD24" s="101"/>
      <c r="AE24" s="101"/>
      <c r="AF24" s="35"/>
      <c r="AG24" s="35"/>
      <c r="AH24" s="101"/>
    </row>
    <row r="25" spans="1:34" ht="24.75" customHeight="1">
      <c r="A25" s="101"/>
      <c r="B25" s="162" t="s">
        <v>33</v>
      </c>
      <c r="C25" s="166">
        <v>0.4583333333333333</v>
      </c>
      <c r="D25" s="166"/>
      <c r="E25" s="166"/>
      <c r="F25" s="101"/>
      <c r="G25" s="167" t="str">
        <f>S8</f>
        <v>エスペランサＭＯＫＡ</v>
      </c>
      <c r="H25" s="167"/>
      <c r="I25" s="167"/>
      <c r="J25" s="167"/>
      <c r="K25" s="167"/>
      <c r="L25" s="167"/>
      <c r="M25" s="167"/>
      <c r="N25" s="168">
        <f>P25+P26</f>
        <v>0</v>
      </c>
      <c r="O25" s="169" t="s">
        <v>22</v>
      </c>
      <c r="P25" s="37">
        <v>0</v>
      </c>
      <c r="Q25" s="38" t="s">
        <v>23</v>
      </c>
      <c r="R25" s="37">
        <v>0</v>
      </c>
      <c r="S25" s="169" t="s">
        <v>24</v>
      </c>
      <c r="T25" s="168">
        <f>R25+R26</f>
        <v>0</v>
      </c>
      <c r="U25" s="167" t="str">
        <f>W8</f>
        <v>しおやＦＣヴィガウス・Ｕ１２</v>
      </c>
      <c r="V25" s="167"/>
      <c r="W25" s="167"/>
      <c r="X25" s="167"/>
      <c r="Y25" s="167"/>
      <c r="Z25" s="167"/>
      <c r="AA25" s="167"/>
      <c r="AB25" s="35"/>
      <c r="AC25" s="35"/>
      <c r="AD25" s="170" t="s">
        <v>106</v>
      </c>
      <c r="AE25" s="170" t="s">
        <v>107</v>
      </c>
      <c r="AF25" s="170" t="s">
        <v>108</v>
      </c>
      <c r="AG25" s="170" t="s">
        <v>109</v>
      </c>
      <c r="AH25" s="101"/>
    </row>
    <row r="26" spans="1:34" ht="24.75" customHeight="1">
      <c r="A26" s="101"/>
      <c r="B26" s="162"/>
      <c r="C26" s="166"/>
      <c r="D26" s="166"/>
      <c r="E26" s="166"/>
      <c r="F26" s="101"/>
      <c r="G26" s="167"/>
      <c r="H26" s="167"/>
      <c r="I26" s="167"/>
      <c r="J26" s="167"/>
      <c r="K26" s="167"/>
      <c r="L26" s="167"/>
      <c r="M26" s="167"/>
      <c r="N26" s="168"/>
      <c r="O26" s="169"/>
      <c r="P26" s="37">
        <v>0</v>
      </c>
      <c r="Q26" s="38" t="s">
        <v>23</v>
      </c>
      <c r="R26" s="37">
        <v>0</v>
      </c>
      <c r="S26" s="169"/>
      <c r="T26" s="168"/>
      <c r="U26" s="167"/>
      <c r="V26" s="167"/>
      <c r="W26" s="167"/>
      <c r="X26" s="167"/>
      <c r="Y26" s="167"/>
      <c r="Z26" s="167"/>
      <c r="AA26" s="167"/>
      <c r="AB26" s="35"/>
      <c r="AC26" s="35"/>
      <c r="AD26" s="170"/>
      <c r="AE26" s="170"/>
      <c r="AF26" s="170"/>
      <c r="AG26" s="170"/>
      <c r="AH26" s="101"/>
    </row>
    <row r="27" spans="1:34" ht="24.75" customHeight="1">
      <c r="A27" s="101"/>
      <c r="B27" s="101"/>
      <c r="C27" s="35"/>
      <c r="D27" s="35"/>
      <c r="E27" s="101"/>
      <c r="F27" s="101"/>
      <c r="G27" s="37"/>
      <c r="H27" s="37"/>
      <c r="I27" s="103"/>
      <c r="J27" s="103"/>
      <c r="K27" s="37"/>
      <c r="L27" s="37"/>
      <c r="M27" s="103"/>
      <c r="N27" s="103"/>
      <c r="O27" s="37"/>
      <c r="P27" s="37"/>
      <c r="Q27" s="103"/>
      <c r="R27" s="103"/>
      <c r="S27" s="103"/>
      <c r="T27" s="37"/>
      <c r="U27" s="37"/>
      <c r="V27" s="103"/>
      <c r="W27" s="103"/>
      <c r="X27" s="37"/>
      <c r="Y27" s="37"/>
      <c r="Z27" s="103"/>
      <c r="AA27" s="103"/>
      <c r="AB27" s="35"/>
      <c r="AC27" s="35"/>
      <c r="AD27" s="101"/>
      <c r="AE27" s="101"/>
      <c r="AF27" s="35"/>
      <c r="AG27" s="35"/>
      <c r="AH27" s="101"/>
    </row>
    <row r="28" spans="1:34" ht="24.75" customHeight="1">
      <c r="A28" s="101"/>
      <c r="B28" s="162" t="s">
        <v>3</v>
      </c>
      <c r="C28" s="166">
        <v>0.4791666666666667</v>
      </c>
      <c r="D28" s="166"/>
      <c r="E28" s="166"/>
      <c r="F28" s="101"/>
      <c r="G28" s="167" t="str">
        <f>AA8</f>
        <v>陽東ＳＳＳ</v>
      </c>
      <c r="H28" s="167"/>
      <c r="I28" s="167"/>
      <c r="J28" s="167"/>
      <c r="K28" s="167"/>
      <c r="L28" s="167"/>
      <c r="M28" s="167"/>
      <c r="N28" s="168">
        <f>P28+P29</f>
        <v>0</v>
      </c>
      <c r="O28" s="169" t="s">
        <v>22</v>
      </c>
      <c r="P28" s="37">
        <v>0</v>
      </c>
      <c r="Q28" s="38" t="s">
        <v>23</v>
      </c>
      <c r="R28" s="37">
        <v>0</v>
      </c>
      <c r="S28" s="169" t="s">
        <v>24</v>
      </c>
      <c r="T28" s="168">
        <f>R28+R29</f>
        <v>0</v>
      </c>
      <c r="U28" s="167" t="str">
        <f>AE8</f>
        <v>ＦＣエルソレオ日光</v>
      </c>
      <c r="V28" s="167"/>
      <c r="W28" s="167"/>
      <c r="X28" s="167"/>
      <c r="Y28" s="167"/>
      <c r="Z28" s="167"/>
      <c r="AA28" s="167"/>
      <c r="AB28" s="35"/>
      <c r="AC28" s="35"/>
      <c r="AD28" s="170" t="s">
        <v>108</v>
      </c>
      <c r="AE28" s="170" t="s">
        <v>109</v>
      </c>
      <c r="AF28" s="170" t="s">
        <v>106</v>
      </c>
      <c r="AG28" s="170" t="s">
        <v>107</v>
      </c>
      <c r="AH28" s="101"/>
    </row>
    <row r="29" spans="1:34" ht="24.75" customHeight="1">
      <c r="A29" s="101"/>
      <c r="B29" s="162"/>
      <c r="C29" s="166"/>
      <c r="D29" s="166"/>
      <c r="E29" s="166"/>
      <c r="F29" s="101"/>
      <c r="G29" s="167"/>
      <c r="H29" s="167"/>
      <c r="I29" s="167"/>
      <c r="J29" s="167"/>
      <c r="K29" s="167"/>
      <c r="L29" s="167"/>
      <c r="M29" s="167"/>
      <c r="N29" s="168"/>
      <c r="O29" s="169"/>
      <c r="P29" s="37">
        <v>0</v>
      </c>
      <c r="Q29" s="38" t="s">
        <v>23</v>
      </c>
      <c r="R29" s="37">
        <v>0</v>
      </c>
      <c r="S29" s="169"/>
      <c r="T29" s="168"/>
      <c r="U29" s="167"/>
      <c r="V29" s="167"/>
      <c r="W29" s="167"/>
      <c r="X29" s="167"/>
      <c r="Y29" s="167"/>
      <c r="Z29" s="167"/>
      <c r="AA29" s="167"/>
      <c r="AB29" s="35"/>
      <c r="AC29" s="35"/>
      <c r="AD29" s="170"/>
      <c r="AE29" s="170"/>
      <c r="AF29" s="170"/>
      <c r="AG29" s="170"/>
      <c r="AH29" s="101"/>
    </row>
    <row r="30" spans="1:34" ht="24.75" customHeight="1">
      <c r="A30" s="101"/>
      <c r="B30" s="40"/>
      <c r="C30" s="41"/>
      <c r="D30" s="41"/>
      <c r="E30" s="41"/>
      <c r="F30" s="101"/>
      <c r="G30" s="37"/>
      <c r="H30" s="37"/>
      <c r="I30" s="37"/>
      <c r="J30" s="37"/>
      <c r="K30" s="37"/>
      <c r="L30" s="37"/>
      <c r="M30" s="37"/>
      <c r="N30" s="102"/>
      <c r="O30" s="42"/>
      <c r="P30" s="37"/>
      <c r="Q30" s="38"/>
      <c r="R30" s="103"/>
      <c r="S30" s="42"/>
      <c r="T30" s="102"/>
      <c r="U30" s="37"/>
      <c r="V30" s="37"/>
      <c r="W30" s="37"/>
      <c r="X30" s="37"/>
      <c r="Y30" s="37"/>
      <c r="Z30" s="37"/>
      <c r="AA30" s="37"/>
      <c r="AB30" s="35"/>
      <c r="AC30" s="35"/>
      <c r="AD30" s="101"/>
      <c r="AE30" s="101"/>
      <c r="AF30" s="35"/>
      <c r="AG30" s="35"/>
      <c r="AH30" s="101"/>
    </row>
    <row r="31" spans="1:34" ht="24.75" customHeight="1">
      <c r="A31" s="101"/>
      <c r="B31" s="162" t="s">
        <v>38</v>
      </c>
      <c r="C31" s="166">
        <v>0.5</v>
      </c>
      <c r="D31" s="166"/>
      <c r="E31" s="166"/>
      <c r="F31" s="101"/>
      <c r="G31" s="167" t="str">
        <f>B8</f>
        <v>プラウド栃木ＦＣ</v>
      </c>
      <c r="H31" s="167"/>
      <c r="I31" s="167"/>
      <c r="J31" s="167"/>
      <c r="K31" s="167"/>
      <c r="L31" s="167"/>
      <c r="M31" s="167"/>
      <c r="N31" s="168">
        <f>P31+P32</f>
        <v>0</v>
      </c>
      <c r="O31" s="169" t="s">
        <v>22</v>
      </c>
      <c r="P31" s="37">
        <v>0</v>
      </c>
      <c r="Q31" s="38" t="s">
        <v>23</v>
      </c>
      <c r="R31" s="37">
        <v>0</v>
      </c>
      <c r="S31" s="169" t="s">
        <v>24</v>
      </c>
      <c r="T31" s="168">
        <f>R31+R32</f>
        <v>0</v>
      </c>
      <c r="U31" s="167" t="str">
        <f>J8</f>
        <v>清原ＳＳＳ</v>
      </c>
      <c r="V31" s="167"/>
      <c r="W31" s="167"/>
      <c r="X31" s="167"/>
      <c r="Y31" s="167"/>
      <c r="Z31" s="167"/>
      <c r="AA31" s="167"/>
      <c r="AB31" s="35"/>
      <c r="AC31" s="35"/>
      <c r="AD31" s="170" t="s">
        <v>105</v>
      </c>
      <c r="AE31" s="170" t="s">
        <v>104</v>
      </c>
      <c r="AF31" s="170" t="s">
        <v>103</v>
      </c>
      <c r="AG31" s="170" t="s">
        <v>102</v>
      </c>
      <c r="AH31" s="101"/>
    </row>
    <row r="32" spans="1:34" ht="24.75" customHeight="1">
      <c r="A32" s="101"/>
      <c r="B32" s="162"/>
      <c r="C32" s="166"/>
      <c r="D32" s="166"/>
      <c r="E32" s="166"/>
      <c r="F32" s="101"/>
      <c r="G32" s="167"/>
      <c r="H32" s="167"/>
      <c r="I32" s="167"/>
      <c r="J32" s="167"/>
      <c r="K32" s="167"/>
      <c r="L32" s="167"/>
      <c r="M32" s="167"/>
      <c r="N32" s="168"/>
      <c r="O32" s="169"/>
      <c r="P32" s="37">
        <v>0</v>
      </c>
      <c r="Q32" s="38" t="s">
        <v>23</v>
      </c>
      <c r="R32" s="37">
        <v>0</v>
      </c>
      <c r="S32" s="169"/>
      <c r="T32" s="168"/>
      <c r="U32" s="167"/>
      <c r="V32" s="167"/>
      <c r="W32" s="167"/>
      <c r="X32" s="167"/>
      <c r="Y32" s="167"/>
      <c r="Z32" s="167"/>
      <c r="AA32" s="167"/>
      <c r="AB32" s="35"/>
      <c r="AC32" s="35"/>
      <c r="AD32" s="170"/>
      <c r="AE32" s="170"/>
      <c r="AF32" s="170"/>
      <c r="AG32" s="170"/>
      <c r="AH32" s="101"/>
    </row>
    <row r="33" spans="1:34" ht="24.75" customHeight="1">
      <c r="A33" s="101"/>
      <c r="B33" s="101"/>
      <c r="C33" s="35"/>
      <c r="D33" s="35"/>
      <c r="E33" s="101"/>
      <c r="F33" s="101"/>
      <c r="G33" s="37"/>
      <c r="H33" s="37"/>
      <c r="I33" s="103"/>
      <c r="J33" s="103"/>
      <c r="K33" s="37"/>
      <c r="L33" s="37"/>
      <c r="M33" s="103"/>
      <c r="N33" s="103"/>
      <c r="O33" s="37"/>
      <c r="P33" s="37"/>
      <c r="Q33" s="103"/>
      <c r="R33" s="103"/>
      <c r="S33" s="103"/>
      <c r="T33" s="37"/>
      <c r="U33" s="37"/>
      <c r="V33" s="103"/>
      <c r="W33" s="103"/>
      <c r="X33" s="37"/>
      <c r="Y33" s="37"/>
      <c r="Z33" s="103"/>
      <c r="AA33" s="103"/>
      <c r="AB33" s="35"/>
      <c r="AC33" s="35"/>
      <c r="AD33" s="101"/>
      <c r="AE33" s="101"/>
      <c r="AF33" s="35"/>
      <c r="AG33" s="35"/>
      <c r="AH33" s="101"/>
    </row>
    <row r="34" spans="1:34" ht="24.75" customHeight="1">
      <c r="A34" s="101"/>
      <c r="B34" s="162" t="s">
        <v>40</v>
      </c>
      <c r="C34" s="166">
        <v>0.5208333333333334</v>
      </c>
      <c r="D34" s="166"/>
      <c r="E34" s="166"/>
      <c r="F34" s="101"/>
      <c r="G34" s="167" t="str">
        <f>F8</f>
        <v>佐野ＳＳＳ</v>
      </c>
      <c r="H34" s="167"/>
      <c r="I34" s="167"/>
      <c r="J34" s="167"/>
      <c r="K34" s="167"/>
      <c r="L34" s="167"/>
      <c r="M34" s="167"/>
      <c r="N34" s="168">
        <f>P34+P35</f>
        <v>0</v>
      </c>
      <c r="O34" s="169" t="s">
        <v>22</v>
      </c>
      <c r="P34" s="37">
        <v>0</v>
      </c>
      <c r="Q34" s="38" t="s">
        <v>23</v>
      </c>
      <c r="R34" s="37">
        <v>0</v>
      </c>
      <c r="S34" s="169" t="s">
        <v>24</v>
      </c>
      <c r="T34" s="168">
        <f>R34+R35</f>
        <v>0</v>
      </c>
      <c r="U34" s="167" t="str">
        <f>N8</f>
        <v>ＪＦＣ W i n g</v>
      </c>
      <c r="V34" s="167"/>
      <c r="W34" s="167"/>
      <c r="X34" s="167"/>
      <c r="Y34" s="167"/>
      <c r="Z34" s="167"/>
      <c r="AA34" s="167"/>
      <c r="AB34" s="35"/>
      <c r="AC34" s="35"/>
      <c r="AD34" s="170" t="s">
        <v>103</v>
      </c>
      <c r="AE34" s="170" t="s">
        <v>102</v>
      </c>
      <c r="AF34" s="170" t="s">
        <v>105</v>
      </c>
      <c r="AG34" s="170" t="s">
        <v>104</v>
      </c>
      <c r="AH34" s="101"/>
    </row>
    <row r="35" spans="1:34" ht="24.75" customHeight="1">
      <c r="A35" s="101"/>
      <c r="B35" s="162"/>
      <c r="C35" s="166"/>
      <c r="D35" s="166"/>
      <c r="E35" s="166"/>
      <c r="F35" s="101"/>
      <c r="G35" s="167"/>
      <c r="H35" s="167"/>
      <c r="I35" s="167"/>
      <c r="J35" s="167"/>
      <c r="K35" s="167"/>
      <c r="L35" s="167"/>
      <c r="M35" s="167"/>
      <c r="N35" s="168"/>
      <c r="O35" s="169"/>
      <c r="P35" s="37">
        <v>0</v>
      </c>
      <c r="Q35" s="38" t="s">
        <v>23</v>
      </c>
      <c r="R35" s="37">
        <v>0</v>
      </c>
      <c r="S35" s="169"/>
      <c r="T35" s="168"/>
      <c r="U35" s="167"/>
      <c r="V35" s="167"/>
      <c r="W35" s="167"/>
      <c r="X35" s="167"/>
      <c r="Y35" s="167"/>
      <c r="Z35" s="167"/>
      <c r="AA35" s="167"/>
      <c r="AB35" s="35"/>
      <c r="AC35" s="35"/>
      <c r="AD35" s="170"/>
      <c r="AE35" s="170"/>
      <c r="AF35" s="170"/>
      <c r="AG35" s="170"/>
      <c r="AH35" s="101"/>
    </row>
    <row r="36" spans="1:34" ht="24.75" customHeight="1">
      <c r="A36" s="101"/>
      <c r="B36" s="101"/>
      <c r="C36" s="35"/>
      <c r="D36" s="35"/>
      <c r="E36" s="101"/>
      <c r="F36" s="101"/>
      <c r="G36" s="37"/>
      <c r="H36" s="37"/>
      <c r="I36" s="103"/>
      <c r="J36" s="103"/>
      <c r="K36" s="37"/>
      <c r="L36" s="37"/>
      <c r="M36" s="103"/>
      <c r="N36" s="103"/>
      <c r="O36" s="37"/>
      <c r="P36" s="37"/>
      <c r="Q36" s="103"/>
      <c r="R36" s="103"/>
      <c r="S36" s="103"/>
      <c r="T36" s="37"/>
      <c r="U36" s="37"/>
      <c r="V36" s="103"/>
      <c r="W36" s="103"/>
      <c r="X36" s="37"/>
      <c r="Y36" s="37"/>
      <c r="Z36" s="103"/>
      <c r="AA36" s="103"/>
      <c r="AB36" s="35"/>
      <c r="AC36" s="35"/>
      <c r="AD36" s="101"/>
      <c r="AE36" s="101"/>
      <c r="AF36" s="35"/>
      <c r="AG36" s="35"/>
      <c r="AH36" s="101"/>
    </row>
    <row r="37" spans="1:34" ht="24.75" customHeight="1">
      <c r="A37" s="101"/>
      <c r="B37" s="162" t="s">
        <v>42</v>
      </c>
      <c r="C37" s="166">
        <v>0.5416666666666666</v>
      </c>
      <c r="D37" s="166"/>
      <c r="E37" s="166"/>
      <c r="F37" s="101"/>
      <c r="G37" s="167" t="str">
        <f>S8</f>
        <v>エスペランサＭＯＫＡ</v>
      </c>
      <c r="H37" s="167"/>
      <c r="I37" s="167"/>
      <c r="J37" s="167"/>
      <c r="K37" s="167"/>
      <c r="L37" s="167"/>
      <c r="M37" s="167"/>
      <c r="N37" s="168">
        <f>P37+P38</f>
        <v>0</v>
      </c>
      <c r="O37" s="169" t="s">
        <v>22</v>
      </c>
      <c r="P37" s="37">
        <v>0</v>
      </c>
      <c r="Q37" s="38" t="s">
        <v>23</v>
      </c>
      <c r="R37" s="37">
        <v>0</v>
      </c>
      <c r="S37" s="169" t="s">
        <v>24</v>
      </c>
      <c r="T37" s="168">
        <f>R37+R38</f>
        <v>0</v>
      </c>
      <c r="U37" s="167" t="str">
        <f>AA8</f>
        <v>陽東ＳＳＳ</v>
      </c>
      <c r="V37" s="167"/>
      <c r="W37" s="167"/>
      <c r="X37" s="167"/>
      <c r="Y37" s="167"/>
      <c r="Z37" s="167"/>
      <c r="AA37" s="167"/>
      <c r="AB37" s="35"/>
      <c r="AC37" s="35"/>
      <c r="AD37" s="170" t="s">
        <v>107</v>
      </c>
      <c r="AE37" s="170" t="s">
        <v>106</v>
      </c>
      <c r="AF37" s="170" t="s">
        <v>109</v>
      </c>
      <c r="AG37" s="170" t="s">
        <v>108</v>
      </c>
      <c r="AH37" s="101"/>
    </row>
    <row r="38" spans="1:34" ht="24.75" customHeight="1">
      <c r="A38" s="101"/>
      <c r="B38" s="162"/>
      <c r="C38" s="166"/>
      <c r="D38" s="166"/>
      <c r="E38" s="166"/>
      <c r="F38" s="101"/>
      <c r="G38" s="167"/>
      <c r="H38" s="167"/>
      <c r="I38" s="167"/>
      <c r="J38" s="167"/>
      <c r="K38" s="167"/>
      <c r="L38" s="167"/>
      <c r="M38" s="167"/>
      <c r="N38" s="168"/>
      <c r="O38" s="169"/>
      <c r="P38" s="37">
        <v>0</v>
      </c>
      <c r="Q38" s="38" t="s">
        <v>23</v>
      </c>
      <c r="R38" s="37">
        <v>0</v>
      </c>
      <c r="S38" s="169"/>
      <c r="T38" s="168"/>
      <c r="U38" s="167"/>
      <c r="V38" s="167"/>
      <c r="W38" s="167"/>
      <c r="X38" s="167"/>
      <c r="Y38" s="167"/>
      <c r="Z38" s="167"/>
      <c r="AA38" s="167"/>
      <c r="AB38" s="35"/>
      <c r="AC38" s="35"/>
      <c r="AD38" s="170"/>
      <c r="AE38" s="170"/>
      <c r="AF38" s="170"/>
      <c r="AG38" s="170"/>
      <c r="AH38" s="101"/>
    </row>
    <row r="39" spans="1:34" ht="24.75" customHeight="1">
      <c r="A39" s="101"/>
      <c r="B39" s="101"/>
      <c r="C39" s="35"/>
      <c r="D39" s="35"/>
      <c r="E39" s="101"/>
      <c r="F39" s="101"/>
      <c r="G39" s="37"/>
      <c r="H39" s="37"/>
      <c r="I39" s="103"/>
      <c r="J39" s="103"/>
      <c r="K39" s="37"/>
      <c r="L39" s="37"/>
      <c r="M39" s="103"/>
      <c r="N39" s="103"/>
      <c r="O39" s="37"/>
      <c r="P39" s="37"/>
      <c r="Q39" s="103"/>
      <c r="R39" s="103"/>
      <c r="S39" s="103"/>
      <c r="T39" s="37"/>
      <c r="U39" s="37"/>
      <c r="V39" s="103"/>
      <c r="W39" s="103"/>
      <c r="X39" s="37"/>
      <c r="Y39" s="37"/>
      <c r="Z39" s="103"/>
      <c r="AA39" s="103"/>
      <c r="AB39" s="35"/>
      <c r="AC39" s="35"/>
      <c r="AD39" s="101"/>
      <c r="AE39" s="101"/>
      <c r="AF39" s="35"/>
      <c r="AG39" s="35"/>
      <c r="AH39" s="101"/>
    </row>
    <row r="40" spans="1:34" ht="24.75" customHeight="1">
      <c r="A40" s="101"/>
      <c r="B40" s="162" t="s">
        <v>43</v>
      </c>
      <c r="C40" s="166">
        <v>0.5625</v>
      </c>
      <c r="D40" s="166"/>
      <c r="E40" s="166"/>
      <c r="F40" s="101"/>
      <c r="G40" s="167" t="str">
        <f>W8</f>
        <v>しおやＦＣヴィガウス・Ｕ１２</v>
      </c>
      <c r="H40" s="167"/>
      <c r="I40" s="167"/>
      <c r="J40" s="167"/>
      <c r="K40" s="167"/>
      <c r="L40" s="167"/>
      <c r="M40" s="167"/>
      <c r="N40" s="168">
        <f>P40+P41</f>
        <v>0</v>
      </c>
      <c r="O40" s="169" t="s">
        <v>22</v>
      </c>
      <c r="P40" s="37">
        <v>0</v>
      </c>
      <c r="Q40" s="38" t="s">
        <v>23</v>
      </c>
      <c r="R40" s="37">
        <v>0</v>
      </c>
      <c r="S40" s="169" t="s">
        <v>24</v>
      </c>
      <c r="T40" s="168">
        <f>R40+R41</f>
        <v>0</v>
      </c>
      <c r="U40" s="167" t="str">
        <f>AE8</f>
        <v>ＦＣエルソレオ日光</v>
      </c>
      <c r="V40" s="167"/>
      <c r="W40" s="167"/>
      <c r="X40" s="167"/>
      <c r="Y40" s="167"/>
      <c r="Z40" s="167"/>
      <c r="AA40" s="167"/>
      <c r="AB40" s="35"/>
      <c r="AC40" s="35"/>
      <c r="AD40" s="170" t="s">
        <v>109</v>
      </c>
      <c r="AE40" s="170" t="s">
        <v>108</v>
      </c>
      <c r="AF40" s="170" t="s">
        <v>107</v>
      </c>
      <c r="AG40" s="170" t="s">
        <v>106</v>
      </c>
      <c r="AH40" s="101"/>
    </row>
    <row r="41" spans="1:34" ht="24.75" customHeight="1">
      <c r="A41" s="101"/>
      <c r="B41" s="162"/>
      <c r="C41" s="166"/>
      <c r="D41" s="166"/>
      <c r="E41" s="166"/>
      <c r="F41" s="101"/>
      <c r="G41" s="167"/>
      <c r="H41" s="167"/>
      <c r="I41" s="167"/>
      <c r="J41" s="167"/>
      <c r="K41" s="167"/>
      <c r="L41" s="167"/>
      <c r="M41" s="167"/>
      <c r="N41" s="168"/>
      <c r="O41" s="169"/>
      <c r="P41" s="37">
        <v>0</v>
      </c>
      <c r="Q41" s="38" t="s">
        <v>23</v>
      </c>
      <c r="R41" s="37">
        <v>0</v>
      </c>
      <c r="S41" s="169"/>
      <c r="T41" s="168"/>
      <c r="U41" s="167"/>
      <c r="V41" s="167"/>
      <c r="W41" s="167"/>
      <c r="X41" s="167"/>
      <c r="Y41" s="167"/>
      <c r="Z41" s="167"/>
      <c r="AA41" s="167"/>
      <c r="AB41" s="35"/>
      <c r="AC41" s="35"/>
      <c r="AD41" s="170"/>
      <c r="AE41" s="170"/>
      <c r="AF41" s="170"/>
      <c r="AG41" s="170"/>
      <c r="AH41" s="101"/>
    </row>
    <row r="42" spans="1:34" ht="24.75" customHeight="1">
      <c r="A42" s="101"/>
      <c r="B42" s="101"/>
      <c r="C42" s="35"/>
      <c r="D42" s="35"/>
      <c r="E42" s="101"/>
      <c r="F42" s="101"/>
      <c r="G42" s="37"/>
      <c r="H42" s="37"/>
      <c r="I42" s="103"/>
      <c r="J42" s="103"/>
      <c r="K42" s="37"/>
      <c r="L42" s="37"/>
      <c r="M42" s="103"/>
      <c r="N42" s="103"/>
      <c r="O42" s="37"/>
      <c r="P42" s="37"/>
      <c r="Q42" s="103"/>
      <c r="R42" s="103"/>
      <c r="S42" s="103"/>
      <c r="T42" s="37"/>
      <c r="U42" s="37"/>
      <c r="V42" s="103"/>
      <c r="W42" s="103"/>
      <c r="X42" s="37"/>
      <c r="Y42" s="37"/>
      <c r="Z42" s="103"/>
      <c r="AA42" s="103"/>
      <c r="AB42" s="35"/>
      <c r="AC42" s="35"/>
      <c r="AD42" s="101"/>
      <c r="AE42" s="101"/>
      <c r="AF42" s="35"/>
      <c r="AG42" s="35"/>
      <c r="AH42" s="101"/>
    </row>
    <row r="43" spans="1:34" ht="24.75" customHeight="1">
      <c r="A43" s="101"/>
      <c r="B43" s="162" t="s">
        <v>44</v>
      </c>
      <c r="C43" s="166">
        <v>0.5833333333333334</v>
      </c>
      <c r="D43" s="166"/>
      <c r="E43" s="166"/>
      <c r="F43" s="101"/>
      <c r="G43" s="167" t="str">
        <f>B8</f>
        <v>プラウド栃木ＦＣ</v>
      </c>
      <c r="H43" s="167"/>
      <c r="I43" s="167"/>
      <c r="J43" s="167"/>
      <c r="K43" s="167"/>
      <c r="L43" s="167"/>
      <c r="M43" s="167"/>
      <c r="N43" s="168">
        <f>P43+P44</f>
        <v>0</v>
      </c>
      <c r="O43" s="169" t="s">
        <v>22</v>
      </c>
      <c r="P43" s="37">
        <v>0</v>
      </c>
      <c r="Q43" s="38" t="s">
        <v>23</v>
      </c>
      <c r="R43" s="37">
        <v>0</v>
      </c>
      <c r="S43" s="169" t="s">
        <v>24</v>
      </c>
      <c r="T43" s="168">
        <f>R43+R44</f>
        <v>0</v>
      </c>
      <c r="U43" s="167" t="str">
        <f>N8</f>
        <v>ＪＦＣ W i n g</v>
      </c>
      <c r="V43" s="167"/>
      <c r="W43" s="167"/>
      <c r="X43" s="167"/>
      <c r="Y43" s="167"/>
      <c r="Z43" s="167"/>
      <c r="AA43" s="167"/>
      <c r="AB43" s="35"/>
      <c r="AC43" s="35"/>
      <c r="AD43" s="170" t="s">
        <v>100</v>
      </c>
      <c r="AE43" s="170" t="s">
        <v>101</v>
      </c>
      <c r="AF43" s="170" t="s">
        <v>102</v>
      </c>
      <c r="AG43" s="170" t="s">
        <v>103</v>
      </c>
      <c r="AH43" s="101"/>
    </row>
    <row r="44" spans="1:34" ht="24.75" customHeight="1">
      <c r="A44" s="101"/>
      <c r="B44" s="162"/>
      <c r="C44" s="166"/>
      <c r="D44" s="166"/>
      <c r="E44" s="166"/>
      <c r="F44" s="101"/>
      <c r="G44" s="167"/>
      <c r="H44" s="167"/>
      <c r="I44" s="167"/>
      <c r="J44" s="167"/>
      <c r="K44" s="167"/>
      <c r="L44" s="167"/>
      <c r="M44" s="167"/>
      <c r="N44" s="168"/>
      <c r="O44" s="169"/>
      <c r="P44" s="37">
        <v>0</v>
      </c>
      <c r="Q44" s="38" t="s">
        <v>23</v>
      </c>
      <c r="R44" s="37">
        <v>0</v>
      </c>
      <c r="S44" s="169"/>
      <c r="T44" s="168"/>
      <c r="U44" s="167"/>
      <c r="V44" s="167"/>
      <c r="W44" s="167"/>
      <c r="X44" s="167"/>
      <c r="Y44" s="167"/>
      <c r="Z44" s="167"/>
      <c r="AA44" s="167"/>
      <c r="AB44" s="35"/>
      <c r="AC44" s="35"/>
      <c r="AD44" s="170"/>
      <c r="AE44" s="170"/>
      <c r="AF44" s="170"/>
      <c r="AG44" s="170"/>
      <c r="AH44" s="101"/>
    </row>
    <row r="45" spans="1:34" ht="24.75" customHeight="1">
      <c r="A45" s="101"/>
      <c r="B45" s="40"/>
      <c r="C45" s="41"/>
      <c r="D45" s="41"/>
      <c r="E45" s="41"/>
      <c r="F45" s="101"/>
      <c r="G45" s="37"/>
      <c r="H45" s="37"/>
      <c r="I45" s="37"/>
      <c r="J45" s="37"/>
      <c r="K45" s="37"/>
      <c r="L45" s="37"/>
      <c r="M45" s="37"/>
      <c r="N45" s="102"/>
      <c r="O45" s="42"/>
      <c r="P45" s="37"/>
      <c r="Q45" s="38"/>
      <c r="R45" s="103"/>
      <c r="S45" s="42"/>
      <c r="T45" s="102"/>
      <c r="U45" s="37"/>
      <c r="V45" s="37"/>
      <c r="W45" s="37"/>
      <c r="X45" s="37"/>
      <c r="Y45" s="37"/>
      <c r="Z45" s="37"/>
      <c r="AA45" s="37"/>
      <c r="AB45" s="35"/>
      <c r="AC45" s="35"/>
      <c r="AD45" s="101"/>
      <c r="AE45" s="101"/>
      <c r="AF45" s="35"/>
      <c r="AG45" s="35"/>
      <c r="AH45" s="101"/>
    </row>
    <row r="46" spans="1:34" ht="24.75" customHeight="1">
      <c r="A46" s="101"/>
      <c r="B46" s="162" t="s">
        <v>45</v>
      </c>
      <c r="C46" s="166">
        <v>0.6041666666666666</v>
      </c>
      <c r="D46" s="166"/>
      <c r="E46" s="166"/>
      <c r="F46" s="101"/>
      <c r="G46" s="167" t="str">
        <f>F8</f>
        <v>佐野ＳＳＳ</v>
      </c>
      <c r="H46" s="167"/>
      <c r="I46" s="167"/>
      <c r="J46" s="167"/>
      <c r="K46" s="167"/>
      <c r="L46" s="167"/>
      <c r="M46" s="167"/>
      <c r="N46" s="168">
        <f>P46+P47</f>
        <v>0</v>
      </c>
      <c r="O46" s="169" t="s">
        <v>22</v>
      </c>
      <c r="P46" s="37">
        <v>0</v>
      </c>
      <c r="Q46" s="38" t="s">
        <v>23</v>
      </c>
      <c r="R46" s="37">
        <v>0</v>
      </c>
      <c r="S46" s="169" t="s">
        <v>24</v>
      </c>
      <c r="T46" s="168">
        <f>R46+R47</f>
        <v>0</v>
      </c>
      <c r="U46" s="167" t="str">
        <f>J8</f>
        <v>清原ＳＳＳ</v>
      </c>
      <c r="V46" s="167"/>
      <c r="W46" s="167"/>
      <c r="X46" s="167"/>
      <c r="Y46" s="167"/>
      <c r="Z46" s="167"/>
      <c r="AA46" s="167"/>
      <c r="AB46" s="35"/>
      <c r="AC46" s="35"/>
      <c r="AD46" s="170" t="s">
        <v>102</v>
      </c>
      <c r="AE46" s="170" t="s">
        <v>103</v>
      </c>
      <c r="AF46" s="170" t="s">
        <v>104</v>
      </c>
      <c r="AG46" s="170" t="s">
        <v>105</v>
      </c>
      <c r="AH46" s="101"/>
    </row>
    <row r="47" spans="1:34" ht="24.75" customHeight="1">
      <c r="A47" s="101"/>
      <c r="B47" s="162"/>
      <c r="C47" s="166"/>
      <c r="D47" s="166"/>
      <c r="E47" s="166"/>
      <c r="F47" s="101"/>
      <c r="G47" s="167"/>
      <c r="H47" s="167"/>
      <c r="I47" s="167"/>
      <c r="J47" s="167"/>
      <c r="K47" s="167"/>
      <c r="L47" s="167"/>
      <c r="M47" s="167"/>
      <c r="N47" s="168"/>
      <c r="O47" s="169"/>
      <c r="P47" s="37">
        <v>0</v>
      </c>
      <c r="Q47" s="38" t="s">
        <v>23</v>
      </c>
      <c r="R47" s="37">
        <v>0</v>
      </c>
      <c r="S47" s="169"/>
      <c r="T47" s="168"/>
      <c r="U47" s="167"/>
      <c r="V47" s="167"/>
      <c r="W47" s="167"/>
      <c r="X47" s="167"/>
      <c r="Y47" s="167"/>
      <c r="Z47" s="167"/>
      <c r="AA47" s="167"/>
      <c r="AB47" s="35"/>
      <c r="AC47" s="35"/>
      <c r="AD47" s="170"/>
      <c r="AE47" s="170"/>
      <c r="AF47" s="170"/>
      <c r="AG47" s="170"/>
      <c r="AH47" s="101"/>
    </row>
    <row r="48" spans="1:34" ht="24.75" customHeight="1">
      <c r="A48" s="101"/>
      <c r="B48" s="101"/>
      <c r="C48" s="35"/>
      <c r="D48" s="35"/>
      <c r="E48" s="101"/>
      <c r="F48" s="101"/>
      <c r="G48" s="37"/>
      <c r="H48" s="37"/>
      <c r="I48" s="103"/>
      <c r="J48" s="103"/>
      <c r="K48" s="37"/>
      <c r="L48" s="37"/>
      <c r="M48" s="103"/>
      <c r="N48" s="103"/>
      <c r="O48" s="37"/>
      <c r="P48" s="37"/>
      <c r="Q48" s="103"/>
      <c r="R48" s="103"/>
      <c r="S48" s="103"/>
      <c r="T48" s="37"/>
      <c r="U48" s="37"/>
      <c r="V48" s="103"/>
      <c r="W48" s="103"/>
      <c r="X48" s="37"/>
      <c r="Y48" s="37"/>
      <c r="Z48" s="103"/>
      <c r="AA48" s="103"/>
      <c r="AB48" s="35"/>
      <c r="AC48" s="35"/>
      <c r="AD48" s="101"/>
      <c r="AE48" s="101"/>
      <c r="AF48" s="35"/>
      <c r="AG48" s="35"/>
      <c r="AH48" s="101"/>
    </row>
    <row r="49" spans="1:34" ht="24.75" customHeight="1">
      <c r="A49" s="101"/>
      <c r="B49" s="162" t="s">
        <v>46</v>
      </c>
      <c r="C49" s="166">
        <v>0.625</v>
      </c>
      <c r="D49" s="166"/>
      <c r="E49" s="166"/>
      <c r="F49" s="101"/>
      <c r="G49" s="167" t="str">
        <f>S8</f>
        <v>エスペランサＭＯＫＡ</v>
      </c>
      <c r="H49" s="167"/>
      <c r="I49" s="167"/>
      <c r="J49" s="167"/>
      <c r="K49" s="167"/>
      <c r="L49" s="167"/>
      <c r="M49" s="167"/>
      <c r="N49" s="168">
        <f>P49+P50</f>
        <v>0</v>
      </c>
      <c r="O49" s="169" t="s">
        <v>22</v>
      </c>
      <c r="P49" s="37">
        <v>0</v>
      </c>
      <c r="Q49" s="38" t="s">
        <v>23</v>
      </c>
      <c r="R49" s="37">
        <v>0</v>
      </c>
      <c r="S49" s="169" t="s">
        <v>24</v>
      </c>
      <c r="T49" s="168">
        <f>R49+R50</f>
        <v>0</v>
      </c>
      <c r="U49" s="167" t="str">
        <f>AE8</f>
        <v>ＦＣエルソレオ日光</v>
      </c>
      <c r="V49" s="167"/>
      <c r="W49" s="167"/>
      <c r="X49" s="167"/>
      <c r="Y49" s="167"/>
      <c r="Z49" s="167"/>
      <c r="AA49" s="167"/>
      <c r="AB49" s="35"/>
      <c r="AC49" s="35"/>
      <c r="AD49" s="170" t="s">
        <v>106</v>
      </c>
      <c r="AE49" s="170" t="s">
        <v>107</v>
      </c>
      <c r="AF49" s="170" t="s">
        <v>108</v>
      </c>
      <c r="AG49" s="170" t="s">
        <v>109</v>
      </c>
      <c r="AH49" s="101"/>
    </row>
    <row r="50" spans="1:34" ht="24.75" customHeight="1">
      <c r="A50" s="101"/>
      <c r="B50" s="162"/>
      <c r="C50" s="166"/>
      <c r="D50" s="166"/>
      <c r="E50" s="166"/>
      <c r="F50" s="101"/>
      <c r="G50" s="167"/>
      <c r="H50" s="167"/>
      <c r="I50" s="167"/>
      <c r="J50" s="167"/>
      <c r="K50" s="167"/>
      <c r="L50" s="167"/>
      <c r="M50" s="167"/>
      <c r="N50" s="168"/>
      <c r="O50" s="169"/>
      <c r="P50" s="37">
        <v>0</v>
      </c>
      <c r="Q50" s="38" t="s">
        <v>23</v>
      </c>
      <c r="R50" s="37">
        <v>0</v>
      </c>
      <c r="S50" s="169"/>
      <c r="T50" s="168"/>
      <c r="U50" s="167"/>
      <c r="V50" s="167"/>
      <c r="W50" s="167"/>
      <c r="X50" s="167"/>
      <c r="Y50" s="167"/>
      <c r="Z50" s="167"/>
      <c r="AA50" s="167"/>
      <c r="AB50" s="35"/>
      <c r="AC50" s="35"/>
      <c r="AD50" s="170"/>
      <c r="AE50" s="170"/>
      <c r="AF50" s="170"/>
      <c r="AG50" s="170"/>
      <c r="AH50" s="101"/>
    </row>
    <row r="51" spans="1:34" ht="24.75" customHeight="1">
      <c r="A51" s="101"/>
      <c r="B51" s="101"/>
      <c r="C51" s="35"/>
      <c r="D51" s="35"/>
      <c r="E51" s="101"/>
      <c r="F51" s="101"/>
      <c r="G51" s="37"/>
      <c r="H51" s="37"/>
      <c r="I51" s="103"/>
      <c r="J51" s="103"/>
      <c r="K51" s="37"/>
      <c r="L51" s="37"/>
      <c r="M51" s="103"/>
      <c r="N51" s="103"/>
      <c r="O51" s="37"/>
      <c r="P51" s="37"/>
      <c r="Q51" s="103"/>
      <c r="R51" s="103"/>
      <c r="S51" s="103"/>
      <c r="T51" s="37"/>
      <c r="U51" s="37"/>
      <c r="V51" s="103"/>
      <c r="W51" s="103"/>
      <c r="X51" s="37"/>
      <c r="Y51" s="37"/>
      <c r="Z51" s="103"/>
      <c r="AA51" s="103"/>
      <c r="AB51" s="35"/>
      <c r="AC51" s="35"/>
      <c r="AD51" s="101"/>
      <c r="AE51" s="101"/>
      <c r="AF51" s="35"/>
      <c r="AG51" s="35"/>
      <c r="AH51" s="101"/>
    </row>
    <row r="52" spans="1:34" ht="24.75" customHeight="1">
      <c r="A52" s="101"/>
      <c r="B52" s="162" t="s">
        <v>47</v>
      </c>
      <c r="C52" s="166">
        <v>0.6458333333333334</v>
      </c>
      <c r="D52" s="166"/>
      <c r="E52" s="166"/>
      <c r="F52" s="101"/>
      <c r="G52" s="167" t="str">
        <f>W8</f>
        <v>しおやＦＣヴィガウス・Ｕ１２</v>
      </c>
      <c r="H52" s="167"/>
      <c r="I52" s="167"/>
      <c r="J52" s="167"/>
      <c r="K52" s="167"/>
      <c r="L52" s="167"/>
      <c r="M52" s="167"/>
      <c r="N52" s="168">
        <f>P52+P53</f>
        <v>0</v>
      </c>
      <c r="O52" s="169" t="s">
        <v>22</v>
      </c>
      <c r="P52" s="37">
        <v>0</v>
      </c>
      <c r="Q52" s="38" t="s">
        <v>23</v>
      </c>
      <c r="R52" s="37">
        <v>0</v>
      </c>
      <c r="S52" s="169" t="s">
        <v>24</v>
      </c>
      <c r="T52" s="168">
        <f>R52+R53</f>
        <v>0</v>
      </c>
      <c r="U52" s="167" t="str">
        <f>AA8</f>
        <v>陽東ＳＳＳ</v>
      </c>
      <c r="V52" s="167"/>
      <c r="W52" s="167"/>
      <c r="X52" s="167"/>
      <c r="Y52" s="167"/>
      <c r="Z52" s="167"/>
      <c r="AA52" s="167"/>
      <c r="AB52" s="35"/>
      <c r="AC52" s="35"/>
      <c r="AD52" s="170" t="s">
        <v>108</v>
      </c>
      <c r="AE52" s="170" t="s">
        <v>109</v>
      </c>
      <c r="AF52" s="170" t="s">
        <v>106</v>
      </c>
      <c r="AG52" s="170" t="s">
        <v>107</v>
      </c>
      <c r="AH52" s="101"/>
    </row>
    <row r="53" spans="1:34" ht="24.75" customHeight="1">
      <c r="A53" s="101"/>
      <c r="B53" s="162"/>
      <c r="C53" s="166"/>
      <c r="D53" s="166"/>
      <c r="E53" s="166"/>
      <c r="F53" s="101"/>
      <c r="G53" s="167"/>
      <c r="H53" s="167"/>
      <c r="I53" s="167"/>
      <c r="J53" s="167"/>
      <c r="K53" s="167"/>
      <c r="L53" s="167"/>
      <c r="M53" s="167"/>
      <c r="N53" s="168"/>
      <c r="O53" s="169"/>
      <c r="P53" s="37">
        <v>0</v>
      </c>
      <c r="Q53" s="38" t="s">
        <v>23</v>
      </c>
      <c r="R53" s="37">
        <v>0</v>
      </c>
      <c r="S53" s="169"/>
      <c r="T53" s="168"/>
      <c r="U53" s="167"/>
      <c r="V53" s="167"/>
      <c r="W53" s="167"/>
      <c r="X53" s="167"/>
      <c r="Y53" s="167"/>
      <c r="Z53" s="167"/>
      <c r="AA53" s="167"/>
      <c r="AB53" s="35"/>
      <c r="AC53" s="35"/>
      <c r="AD53" s="170"/>
      <c r="AE53" s="170"/>
      <c r="AF53" s="170"/>
      <c r="AG53" s="170"/>
      <c r="AH53" s="101"/>
    </row>
    <row r="54" spans="1:34" ht="24.75" customHeight="1">
      <c r="A54" s="101"/>
      <c r="B54" s="40"/>
      <c r="C54" s="41"/>
      <c r="D54" s="41"/>
      <c r="E54" s="41"/>
      <c r="F54" s="101"/>
      <c r="G54" s="37"/>
      <c r="H54" s="37"/>
      <c r="I54" s="37"/>
      <c r="J54" s="37"/>
      <c r="K54" s="37"/>
      <c r="L54" s="37"/>
      <c r="M54" s="37"/>
      <c r="N54" s="102"/>
      <c r="O54" s="42"/>
      <c r="P54" s="37"/>
      <c r="Q54" s="38"/>
      <c r="R54" s="103"/>
      <c r="S54" s="42"/>
      <c r="T54" s="102"/>
      <c r="U54" s="37"/>
      <c r="V54" s="37"/>
      <c r="W54" s="37"/>
      <c r="X54" s="37"/>
      <c r="Y54" s="37"/>
      <c r="Z54" s="37"/>
      <c r="AA54" s="37"/>
      <c r="AB54" s="35"/>
      <c r="AC54" s="35"/>
      <c r="AD54" s="101"/>
      <c r="AE54" s="101"/>
      <c r="AF54" s="35"/>
      <c r="AG54" s="35"/>
      <c r="AH54" s="101"/>
    </row>
    <row r="55" spans="1:34" ht="34.5" customHeight="1">
      <c r="A55" s="190" t="s">
        <v>13</v>
      </c>
      <c r="B55" s="191"/>
      <c r="C55" s="191"/>
      <c r="D55" s="192"/>
      <c r="E55" s="209" t="str">
        <f>A57</f>
        <v>プラウド栃木ＦＣ</v>
      </c>
      <c r="F55" s="181"/>
      <c r="G55" s="180" t="str">
        <f>A59</f>
        <v>佐野ＳＳＳ</v>
      </c>
      <c r="H55" s="181"/>
      <c r="I55" s="180" t="str">
        <f>A61</f>
        <v>清原ＳＳＳ</v>
      </c>
      <c r="J55" s="181"/>
      <c r="K55" s="180" t="str">
        <f>A63</f>
        <v>ＪＦＣ W i n g</v>
      </c>
      <c r="L55" s="181"/>
      <c r="M55" s="172" t="s">
        <v>57</v>
      </c>
      <c r="N55" s="172" t="s">
        <v>58</v>
      </c>
      <c r="O55" s="172" t="s">
        <v>59</v>
      </c>
      <c r="P55" s="172" t="s">
        <v>60</v>
      </c>
      <c r="Q55" s="101"/>
      <c r="R55" s="174" t="s">
        <v>11</v>
      </c>
      <c r="S55" s="175"/>
      <c r="T55" s="175"/>
      <c r="U55" s="176"/>
      <c r="V55" s="209" t="str">
        <f>R57</f>
        <v>エスペランサＭＯＫＡ</v>
      </c>
      <c r="W55" s="181"/>
      <c r="X55" s="180" t="str">
        <f>R59</f>
        <v>しおやＦＣヴィガウス・Ｕ１２</v>
      </c>
      <c r="Y55" s="181"/>
      <c r="Z55" s="180" t="str">
        <f>R61</f>
        <v>陽東ＳＳＳ</v>
      </c>
      <c r="AA55" s="181"/>
      <c r="AB55" s="180" t="str">
        <f>R63</f>
        <v>ＦＣエルソレオ日光</v>
      </c>
      <c r="AC55" s="181"/>
      <c r="AD55" s="172" t="s">
        <v>57</v>
      </c>
      <c r="AE55" s="172" t="s">
        <v>58</v>
      </c>
      <c r="AF55" s="172" t="s">
        <v>59</v>
      </c>
      <c r="AG55" s="172" t="s">
        <v>60</v>
      </c>
      <c r="AH55" s="101"/>
    </row>
    <row r="56" spans="1:34" ht="34.5" customHeight="1">
      <c r="A56" s="193"/>
      <c r="B56" s="194"/>
      <c r="C56" s="194"/>
      <c r="D56" s="195"/>
      <c r="E56" s="210"/>
      <c r="F56" s="183"/>
      <c r="G56" s="182"/>
      <c r="H56" s="183"/>
      <c r="I56" s="182"/>
      <c r="J56" s="183"/>
      <c r="K56" s="182"/>
      <c r="L56" s="183"/>
      <c r="M56" s="173"/>
      <c r="N56" s="173"/>
      <c r="O56" s="173"/>
      <c r="P56" s="173"/>
      <c r="Q56" s="101"/>
      <c r="R56" s="177"/>
      <c r="S56" s="178"/>
      <c r="T56" s="178"/>
      <c r="U56" s="179"/>
      <c r="V56" s="210"/>
      <c r="W56" s="183"/>
      <c r="X56" s="182"/>
      <c r="Y56" s="183"/>
      <c r="Z56" s="182"/>
      <c r="AA56" s="183"/>
      <c r="AB56" s="182"/>
      <c r="AC56" s="183"/>
      <c r="AD56" s="173"/>
      <c r="AE56" s="173"/>
      <c r="AF56" s="173"/>
      <c r="AG56" s="173"/>
      <c r="AH56" s="101"/>
    </row>
    <row r="57" spans="1:34" ht="24.75" customHeight="1">
      <c r="A57" s="190" t="str">
        <f>B8</f>
        <v>プラウド栃木ＦＣ</v>
      </c>
      <c r="B57" s="191"/>
      <c r="C57" s="191"/>
      <c r="D57" s="192"/>
      <c r="E57" s="105"/>
      <c r="F57" s="106"/>
      <c r="G57" s="104">
        <f>N19</f>
        <v>0</v>
      </c>
      <c r="H57" s="104">
        <f>T19</f>
        <v>0</v>
      </c>
      <c r="I57" s="104">
        <f>N31</f>
        <v>0</v>
      </c>
      <c r="J57" s="104">
        <f>T31</f>
        <v>0</v>
      </c>
      <c r="K57" s="104">
        <f>N43</f>
        <v>0</v>
      </c>
      <c r="L57" s="104">
        <f>T43</f>
        <v>0</v>
      </c>
      <c r="M57" s="208"/>
      <c r="N57" s="207"/>
      <c r="O57" s="207"/>
      <c r="P57" s="207"/>
      <c r="Q57" s="101"/>
      <c r="R57" s="190" t="str">
        <f>S8</f>
        <v>エスペランサＭＯＫＡ</v>
      </c>
      <c r="S57" s="191"/>
      <c r="T57" s="191"/>
      <c r="U57" s="192"/>
      <c r="V57" s="105"/>
      <c r="W57" s="106"/>
      <c r="X57" s="104">
        <f>N25</f>
        <v>0</v>
      </c>
      <c r="Y57" s="104">
        <f>R25</f>
        <v>0</v>
      </c>
      <c r="Z57" s="104">
        <f>N37</f>
        <v>0</v>
      </c>
      <c r="AA57" s="104">
        <f>T37</f>
        <v>0</v>
      </c>
      <c r="AB57" s="104">
        <f>N49</f>
        <v>0</v>
      </c>
      <c r="AC57" s="104">
        <f>T49</f>
        <v>0</v>
      </c>
      <c r="AD57" s="208"/>
      <c r="AE57" s="207"/>
      <c r="AF57" s="207"/>
      <c r="AG57" s="207"/>
      <c r="AH57" s="101"/>
    </row>
    <row r="58" spans="1:34" ht="24.75" customHeight="1">
      <c r="A58" s="193"/>
      <c r="B58" s="194"/>
      <c r="C58" s="194"/>
      <c r="D58" s="195"/>
      <c r="E58" s="196"/>
      <c r="F58" s="197"/>
      <c r="G58" s="198"/>
      <c r="H58" s="199"/>
      <c r="I58" s="198"/>
      <c r="J58" s="199"/>
      <c r="K58" s="198"/>
      <c r="L58" s="199"/>
      <c r="M58" s="212"/>
      <c r="N58" s="211"/>
      <c r="O58" s="211"/>
      <c r="P58" s="211"/>
      <c r="Q58" s="101"/>
      <c r="R58" s="193"/>
      <c r="S58" s="194"/>
      <c r="T58" s="194"/>
      <c r="U58" s="195"/>
      <c r="V58" s="196"/>
      <c r="W58" s="197"/>
      <c r="X58" s="198"/>
      <c r="Y58" s="199"/>
      <c r="Z58" s="198"/>
      <c r="AA58" s="199"/>
      <c r="AB58" s="198"/>
      <c r="AC58" s="199"/>
      <c r="AD58" s="212"/>
      <c r="AE58" s="211"/>
      <c r="AF58" s="211"/>
      <c r="AG58" s="211"/>
      <c r="AH58" s="101"/>
    </row>
    <row r="59" spans="1:34" ht="24.75" customHeight="1">
      <c r="A59" s="190" t="str">
        <f>F8</f>
        <v>佐野ＳＳＳ</v>
      </c>
      <c r="B59" s="191"/>
      <c r="C59" s="191"/>
      <c r="D59" s="192"/>
      <c r="E59" s="104">
        <f>T19</f>
        <v>0</v>
      </c>
      <c r="F59" s="104">
        <f>N19</f>
        <v>0</v>
      </c>
      <c r="G59" s="107"/>
      <c r="H59" s="108"/>
      <c r="I59" s="104">
        <f>N46</f>
        <v>0</v>
      </c>
      <c r="J59" s="104">
        <f>T46</f>
        <v>0</v>
      </c>
      <c r="K59" s="104">
        <f>N34</f>
        <v>0</v>
      </c>
      <c r="L59" s="104">
        <f>T34</f>
        <v>0</v>
      </c>
      <c r="M59" s="208"/>
      <c r="N59" s="207"/>
      <c r="O59" s="207"/>
      <c r="P59" s="207"/>
      <c r="Q59" s="101"/>
      <c r="R59" s="190" t="str">
        <f>W8</f>
        <v>しおやＦＣヴィガウス・Ｕ１２</v>
      </c>
      <c r="S59" s="191"/>
      <c r="T59" s="191"/>
      <c r="U59" s="192"/>
      <c r="V59" s="104">
        <f>R25</f>
        <v>0</v>
      </c>
      <c r="W59" s="104">
        <f>N25</f>
        <v>0</v>
      </c>
      <c r="X59" s="107"/>
      <c r="Y59" s="108"/>
      <c r="Z59" s="104">
        <f>N52</f>
        <v>0</v>
      </c>
      <c r="AA59" s="104">
        <f>T52</f>
        <v>0</v>
      </c>
      <c r="AB59" s="104">
        <f>N40</f>
        <v>0</v>
      </c>
      <c r="AC59" s="104">
        <f>T40</f>
        <v>0</v>
      </c>
      <c r="AD59" s="208"/>
      <c r="AE59" s="207"/>
      <c r="AF59" s="207"/>
      <c r="AG59" s="207"/>
      <c r="AH59" s="101"/>
    </row>
    <row r="60" spans="1:34" ht="24.75" customHeight="1">
      <c r="A60" s="193"/>
      <c r="B60" s="194"/>
      <c r="C60" s="194"/>
      <c r="D60" s="195"/>
      <c r="E60" s="198"/>
      <c r="F60" s="199"/>
      <c r="G60" s="196"/>
      <c r="H60" s="197"/>
      <c r="I60" s="198"/>
      <c r="J60" s="199"/>
      <c r="K60" s="198"/>
      <c r="L60" s="199"/>
      <c r="M60" s="212"/>
      <c r="N60" s="211"/>
      <c r="O60" s="211"/>
      <c r="P60" s="211"/>
      <c r="Q60" s="101"/>
      <c r="R60" s="193"/>
      <c r="S60" s="194"/>
      <c r="T60" s="194"/>
      <c r="U60" s="195"/>
      <c r="V60" s="198"/>
      <c r="W60" s="199"/>
      <c r="X60" s="196"/>
      <c r="Y60" s="197"/>
      <c r="Z60" s="198"/>
      <c r="AA60" s="199"/>
      <c r="AB60" s="198"/>
      <c r="AC60" s="199"/>
      <c r="AD60" s="212"/>
      <c r="AE60" s="211"/>
      <c r="AF60" s="211"/>
      <c r="AG60" s="211"/>
      <c r="AH60" s="101"/>
    </row>
    <row r="61" spans="1:34" ht="24.75" customHeight="1">
      <c r="A61" s="190" t="str">
        <f>J8</f>
        <v>清原ＳＳＳ</v>
      </c>
      <c r="B61" s="191"/>
      <c r="C61" s="191"/>
      <c r="D61" s="192"/>
      <c r="E61" s="104">
        <f>T31</f>
        <v>0</v>
      </c>
      <c r="F61" s="104">
        <f>N31</f>
        <v>0</v>
      </c>
      <c r="G61" s="104">
        <f>T46</f>
        <v>0</v>
      </c>
      <c r="H61" s="104">
        <f>N46</f>
        <v>0</v>
      </c>
      <c r="I61" s="109"/>
      <c r="J61" s="106"/>
      <c r="K61" s="104">
        <f>N22</f>
        <v>0</v>
      </c>
      <c r="L61" s="104">
        <f>T22</f>
        <v>0</v>
      </c>
      <c r="M61" s="208"/>
      <c r="N61" s="207"/>
      <c r="O61" s="207"/>
      <c r="P61" s="207"/>
      <c r="Q61" s="101"/>
      <c r="R61" s="190" t="str">
        <f>AA8</f>
        <v>陽東ＳＳＳ</v>
      </c>
      <c r="S61" s="191"/>
      <c r="T61" s="191"/>
      <c r="U61" s="192"/>
      <c r="V61" s="104">
        <f>T37</f>
        <v>0</v>
      </c>
      <c r="W61" s="104">
        <f>N37</f>
        <v>0</v>
      </c>
      <c r="X61" s="104">
        <f>T52</f>
        <v>0</v>
      </c>
      <c r="Y61" s="104">
        <f>N52</f>
        <v>0</v>
      </c>
      <c r="Z61" s="109"/>
      <c r="AA61" s="106"/>
      <c r="AB61" s="104">
        <f>N28</f>
        <v>0</v>
      </c>
      <c r="AC61" s="104">
        <f>T28</f>
        <v>0</v>
      </c>
      <c r="AD61" s="208"/>
      <c r="AE61" s="207"/>
      <c r="AF61" s="207"/>
      <c r="AG61" s="207"/>
      <c r="AH61" s="101"/>
    </row>
    <row r="62" spans="1:34" ht="24.75" customHeight="1">
      <c r="A62" s="193"/>
      <c r="B62" s="194"/>
      <c r="C62" s="194"/>
      <c r="D62" s="195"/>
      <c r="E62" s="198"/>
      <c r="F62" s="199"/>
      <c r="G62" s="198"/>
      <c r="H62" s="199"/>
      <c r="I62" s="196"/>
      <c r="J62" s="197"/>
      <c r="K62" s="198"/>
      <c r="L62" s="199"/>
      <c r="M62" s="212"/>
      <c r="N62" s="211"/>
      <c r="O62" s="211"/>
      <c r="P62" s="211"/>
      <c r="Q62" s="101"/>
      <c r="R62" s="193"/>
      <c r="S62" s="194"/>
      <c r="T62" s="194"/>
      <c r="U62" s="195"/>
      <c r="V62" s="198"/>
      <c r="W62" s="199"/>
      <c r="X62" s="198"/>
      <c r="Y62" s="199"/>
      <c r="Z62" s="196"/>
      <c r="AA62" s="197"/>
      <c r="AB62" s="198"/>
      <c r="AC62" s="199"/>
      <c r="AD62" s="212"/>
      <c r="AE62" s="211"/>
      <c r="AF62" s="211"/>
      <c r="AG62" s="211"/>
      <c r="AH62" s="101"/>
    </row>
    <row r="63" spans="1:34" ht="24.75" customHeight="1">
      <c r="A63" s="190" t="str">
        <f>N8</f>
        <v>ＪＦＣ W i n g</v>
      </c>
      <c r="B63" s="191"/>
      <c r="C63" s="191"/>
      <c r="D63" s="192"/>
      <c r="E63" s="104">
        <f>T43</f>
        <v>0</v>
      </c>
      <c r="F63" s="104">
        <f>N43</f>
        <v>0</v>
      </c>
      <c r="G63" s="104">
        <f>T34</f>
        <v>0</v>
      </c>
      <c r="H63" s="104">
        <f>N34</f>
        <v>0</v>
      </c>
      <c r="I63" s="104">
        <f>T22</f>
        <v>0</v>
      </c>
      <c r="J63" s="104">
        <f>N2</f>
        <v>0</v>
      </c>
      <c r="K63" s="109"/>
      <c r="L63" s="106"/>
      <c r="M63" s="208"/>
      <c r="N63" s="207"/>
      <c r="O63" s="207"/>
      <c r="P63" s="207"/>
      <c r="Q63" s="101"/>
      <c r="R63" s="190" t="str">
        <f>AE8</f>
        <v>ＦＣエルソレオ日光</v>
      </c>
      <c r="S63" s="191"/>
      <c r="T63" s="191"/>
      <c r="U63" s="192"/>
      <c r="V63" s="104">
        <f>T49</f>
        <v>0</v>
      </c>
      <c r="W63" s="104">
        <f>N49</f>
        <v>0</v>
      </c>
      <c r="X63" s="104">
        <f>T40</f>
        <v>0</v>
      </c>
      <c r="Y63" s="104">
        <f>N40</f>
        <v>0</v>
      </c>
      <c r="Z63" s="104">
        <f>T28</f>
        <v>0</v>
      </c>
      <c r="AA63" s="104">
        <f>N28</f>
        <v>0</v>
      </c>
      <c r="AB63" s="109"/>
      <c r="AC63" s="106"/>
      <c r="AD63" s="208"/>
      <c r="AE63" s="207"/>
      <c r="AF63" s="207"/>
      <c r="AG63" s="207"/>
      <c r="AH63" s="101"/>
    </row>
    <row r="64" spans="1:34" ht="24.75" customHeight="1">
      <c r="A64" s="193"/>
      <c r="B64" s="194"/>
      <c r="C64" s="194"/>
      <c r="D64" s="195"/>
      <c r="E64" s="198"/>
      <c r="F64" s="199"/>
      <c r="G64" s="198"/>
      <c r="H64" s="199"/>
      <c r="I64" s="198"/>
      <c r="J64" s="199"/>
      <c r="K64" s="196"/>
      <c r="L64" s="197"/>
      <c r="M64" s="212"/>
      <c r="N64" s="211"/>
      <c r="O64" s="211"/>
      <c r="P64" s="211"/>
      <c r="Q64" s="101"/>
      <c r="R64" s="193"/>
      <c r="S64" s="194"/>
      <c r="T64" s="194"/>
      <c r="U64" s="195"/>
      <c r="V64" s="198"/>
      <c r="W64" s="199"/>
      <c r="X64" s="198"/>
      <c r="Y64" s="199"/>
      <c r="Z64" s="198"/>
      <c r="AA64" s="199"/>
      <c r="AB64" s="196"/>
      <c r="AC64" s="197"/>
      <c r="AD64" s="212"/>
      <c r="AE64" s="211"/>
      <c r="AF64" s="211"/>
      <c r="AG64" s="211"/>
      <c r="AH64" s="101"/>
    </row>
    <row r="65" spans="1:34" ht="24.7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</row>
    <row r="66" spans="1:34" ht="24.75" customHeight="1">
      <c r="A66" s="101"/>
      <c r="B66" s="162" t="s">
        <v>48</v>
      </c>
      <c r="C66" s="166">
        <v>0.6770833333333334</v>
      </c>
      <c r="D66" s="166"/>
      <c r="E66" s="166"/>
      <c r="F66" s="101"/>
      <c r="G66" s="167" t="s">
        <v>110</v>
      </c>
      <c r="H66" s="167"/>
      <c r="I66" s="167"/>
      <c r="J66" s="167"/>
      <c r="K66" s="167"/>
      <c r="L66" s="167"/>
      <c r="M66" s="167"/>
      <c r="N66" s="168">
        <f>P66+P67</f>
        <v>0</v>
      </c>
      <c r="O66" s="169" t="s">
        <v>22</v>
      </c>
      <c r="P66" s="37">
        <v>0</v>
      </c>
      <c r="Q66" s="38" t="s">
        <v>23</v>
      </c>
      <c r="R66" s="37">
        <v>0</v>
      </c>
      <c r="S66" s="169" t="s">
        <v>24</v>
      </c>
      <c r="T66" s="168">
        <f>R66+R67</f>
        <v>0</v>
      </c>
      <c r="U66" s="167" t="s">
        <v>111</v>
      </c>
      <c r="V66" s="167"/>
      <c r="W66" s="167"/>
      <c r="X66" s="167"/>
      <c r="Y66" s="167"/>
      <c r="Z66" s="167"/>
      <c r="AA66" s="167"/>
      <c r="AB66" s="101"/>
      <c r="AC66" s="171" t="s">
        <v>51</v>
      </c>
      <c r="AD66" s="184" t="s">
        <v>112</v>
      </c>
      <c r="AE66" s="184" t="s">
        <v>113</v>
      </c>
      <c r="AF66" s="184" t="s">
        <v>114</v>
      </c>
      <c r="AG66" s="184" t="s">
        <v>115</v>
      </c>
      <c r="AH66" s="189" t="s">
        <v>56</v>
      </c>
    </row>
    <row r="67" spans="1:34" ht="24.75" customHeight="1">
      <c r="A67" s="101"/>
      <c r="B67" s="162"/>
      <c r="C67" s="166"/>
      <c r="D67" s="166"/>
      <c r="E67" s="166"/>
      <c r="F67" s="101"/>
      <c r="G67" s="167"/>
      <c r="H67" s="167"/>
      <c r="I67" s="167"/>
      <c r="J67" s="167"/>
      <c r="K67" s="167"/>
      <c r="L67" s="167"/>
      <c r="M67" s="167"/>
      <c r="N67" s="168"/>
      <c r="O67" s="169"/>
      <c r="P67" s="37">
        <v>0</v>
      </c>
      <c r="Q67" s="38" t="s">
        <v>23</v>
      </c>
      <c r="R67" s="37">
        <v>0</v>
      </c>
      <c r="S67" s="169"/>
      <c r="T67" s="168"/>
      <c r="U67" s="167"/>
      <c r="V67" s="167"/>
      <c r="W67" s="167"/>
      <c r="X67" s="167"/>
      <c r="Y67" s="167"/>
      <c r="Z67" s="167"/>
      <c r="AA67" s="167"/>
      <c r="AB67" s="101"/>
      <c r="AC67" s="171"/>
      <c r="AD67" s="184"/>
      <c r="AE67" s="184"/>
      <c r="AF67" s="184"/>
      <c r="AG67" s="184"/>
      <c r="AH67" s="189"/>
    </row>
  </sheetData>
  <sheetProtection/>
  <mergeCells count="269">
    <mergeCell ref="AB64:AC64"/>
    <mergeCell ref="AF63:AF64"/>
    <mergeCell ref="P63:P64"/>
    <mergeCell ref="R63:U64"/>
    <mergeCell ref="AG63:AG64"/>
    <mergeCell ref="E64:F64"/>
    <mergeCell ref="G64:H64"/>
    <mergeCell ref="I64:J64"/>
    <mergeCell ref="K64:L64"/>
    <mergeCell ref="V64:W64"/>
    <mergeCell ref="X64:Y64"/>
    <mergeCell ref="Z64:AA64"/>
    <mergeCell ref="A61:D62"/>
    <mergeCell ref="AD63:AD64"/>
    <mergeCell ref="P61:P62"/>
    <mergeCell ref="R61:U62"/>
    <mergeCell ref="Z62:AA62"/>
    <mergeCell ref="AB62:AC62"/>
    <mergeCell ref="A63:D64"/>
    <mergeCell ref="M63:M64"/>
    <mergeCell ref="N63:N64"/>
    <mergeCell ref="O63:O64"/>
    <mergeCell ref="AG61:AG62"/>
    <mergeCell ref="E62:F62"/>
    <mergeCell ref="G62:H62"/>
    <mergeCell ref="I62:J62"/>
    <mergeCell ref="K62:L62"/>
    <mergeCell ref="V62:W62"/>
    <mergeCell ref="X62:Y62"/>
    <mergeCell ref="M61:M62"/>
    <mergeCell ref="N61:N62"/>
    <mergeCell ref="O61:O62"/>
    <mergeCell ref="A57:D58"/>
    <mergeCell ref="E58:F58"/>
    <mergeCell ref="G58:H58"/>
    <mergeCell ref="I58:J58"/>
    <mergeCell ref="K58:L58"/>
    <mergeCell ref="M57:M58"/>
    <mergeCell ref="AG59:AG60"/>
    <mergeCell ref="E60:F60"/>
    <mergeCell ref="G60:H60"/>
    <mergeCell ref="I60:J60"/>
    <mergeCell ref="K60:L60"/>
    <mergeCell ref="A59:D60"/>
    <mergeCell ref="M59:M60"/>
    <mergeCell ref="N59:N60"/>
    <mergeCell ref="O59:O60"/>
    <mergeCell ref="P59:P60"/>
    <mergeCell ref="R59:U60"/>
    <mergeCell ref="N55:N56"/>
    <mergeCell ref="O55:O56"/>
    <mergeCell ref="P55:P56"/>
    <mergeCell ref="R55:U56"/>
    <mergeCell ref="X55:Y56"/>
    <mergeCell ref="N57:N58"/>
    <mergeCell ref="O57:O58"/>
    <mergeCell ref="P57:P58"/>
    <mergeCell ref="R57:U58"/>
    <mergeCell ref="AD57:AD58"/>
    <mergeCell ref="Z55:AA56"/>
    <mergeCell ref="AB55:AC56"/>
    <mergeCell ref="AD55:AD56"/>
    <mergeCell ref="Z58:AA58"/>
    <mergeCell ref="T66:T67"/>
    <mergeCell ref="AC66:AC67"/>
    <mergeCell ref="AD66:AD67"/>
    <mergeCell ref="V58:W58"/>
    <mergeCell ref="X58:Y58"/>
    <mergeCell ref="A55:D56"/>
    <mergeCell ref="E55:F56"/>
    <mergeCell ref="G55:H56"/>
    <mergeCell ref="I55:J56"/>
    <mergeCell ref="K55:L56"/>
    <mergeCell ref="M55:M56"/>
    <mergeCell ref="B66:B67"/>
    <mergeCell ref="C66:E67"/>
    <mergeCell ref="G66:M67"/>
    <mergeCell ref="N66:N67"/>
    <mergeCell ref="O66:O67"/>
    <mergeCell ref="S66:S67"/>
    <mergeCell ref="U66:AA67"/>
    <mergeCell ref="V55:W56"/>
    <mergeCell ref="AE57:AE58"/>
    <mergeCell ref="V60:W60"/>
    <mergeCell ref="X60:Y60"/>
    <mergeCell ref="Z60:AA60"/>
    <mergeCell ref="AB58:AC58"/>
    <mergeCell ref="AB60:AC60"/>
    <mergeCell ref="AD61:AD62"/>
    <mergeCell ref="AE61:AE62"/>
    <mergeCell ref="AE59:AE60"/>
    <mergeCell ref="AF59:AF60"/>
    <mergeCell ref="AE66:AE67"/>
    <mergeCell ref="AF55:AF56"/>
    <mergeCell ref="AG55:AG56"/>
    <mergeCell ref="AE55:AE56"/>
    <mergeCell ref="AF57:AF58"/>
    <mergeCell ref="AG57:AG58"/>
    <mergeCell ref="AF61:AF62"/>
    <mergeCell ref="AE63:AE64"/>
    <mergeCell ref="AD52:AD53"/>
    <mergeCell ref="AE52:AE53"/>
    <mergeCell ref="AF52:AF53"/>
    <mergeCell ref="T52:T53"/>
    <mergeCell ref="U52:AA53"/>
    <mergeCell ref="AH66:AH67"/>
    <mergeCell ref="AG52:AG53"/>
    <mergeCell ref="AF66:AF67"/>
    <mergeCell ref="AG66:AG67"/>
    <mergeCell ref="AD59:AD60"/>
    <mergeCell ref="O49:O50"/>
    <mergeCell ref="S49:S50"/>
    <mergeCell ref="B49:B50"/>
    <mergeCell ref="C49:E50"/>
    <mergeCell ref="AE49:AE50"/>
    <mergeCell ref="AF49:AF50"/>
    <mergeCell ref="T49:T50"/>
    <mergeCell ref="U49:AA50"/>
    <mergeCell ref="AG49:AG50"/>
    <mergeCell ref="B52:B53"/>
    <mergeCell ref="C52:E53"/>
    <mergeCell ref="G52:M53"/>
    <mergeCell ref="N52:N53"/>
    <mergeCell ref="O52:O53"/>
    <mergeCell ref="AD49:AD50"/>
    <mergeCell ref="S52:S53"/>
    <mergeCell ref="G49:M50"/>
    <mergeCell ref="N49:N50"/>
    <mergeCell ref="AD43:AD44"/>
    <mergeCell ref="AE46:AE47"/>
    <mergeCell ref="AF46:AF47"/>
    <mergeCell ref="AG46:AG47"/>
    <mergeCell ref="B43:B44"/>
    <mergeCell ref="C43:E44"/>
    <mergeCell ref="G43:M44"/>
    <mergeCell ref="N43:N44"/>
    <mergeCell ref="O43:O44"/>
    <mergeCell ref="U46:AA47"/>
    <mergeCell ref="B46:B47"/>
    <mergeCell ref="C46:E47"/>
    <mergeCell ref="G46:M47"/>
    <mergeCell ref="N46:N47"/>
    <mergeCell ref="O46:O47"/>
    <mergeCell ref="AD46:AD47"/>
    <mergeCell ref="S46:S47"/>
    <mergeCell ref="T46:T47"/>
    <mergeCell ref="S37:S38"/>
    <mergeCell ref="T37:T38"/>
    <mergeCell ref="U37:AA38"/>
    <mergeCell ref="AD37:AD38"/>
    <mergeCell ref="AG43:AG44"/>
    <mergeCell ref="AE43:AE44"/>
    <mergeCell ref="AF43:AF44"/>
    <mergeCell ref="S43:S44"/>
    <mergeCell ref="T43:T44"/>
    <mergeCell ref="U43:AA44"/>
    <mergeCell ref="U40:AA41"/>
    <mergeCell ref="AD40:AD41"/>
    <mergeCell ref="AE40:AE41"/>
    <mergeCell ref="AF40:AF41"/>
    <mergeCell ref="AG40:AG41"/>
    <mergeCell ref="B37:B38"/>
    <mergeCell ref="C37:E38"/>
    <mergeCell ref="G37:M38"/>
    <mergeCell ref="N37:N38"/>
    <mergeCell ref="O37:O38"/>
    <mergeCell ref="AE37:AE38"/>
    <mergeCell ref="AF37:AF38"/>
    <mergeCell ref="AG37:AG38"/>
    <mergeCell ref="B40:B41"/>
    <mergeCell ref="C40:E41"/>
    <mergeCell ref="G40:M41"/>
    <mergeCell ref="N40:N41"/>
    <mergeCell ref="O40:O41"/>
    <mergeCell ref="S40:S41"/>
    <mergeCell ref="T40:T41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B28:B29"/>
    <mergeCell ref="AE31:AE32"/>
    <mergeCell ref="AF31:AF32"/>
    <mergeCell ref="AG31:AG32"/>
    <mergeCell ref="AE34:AE35"/>
    <mergeCell ref="AF34:AF35"/>
    <mergeCell ref="T31:T32"/>
    <mergeCell ref="U31:AA32"/>
    <mergeCell ref="AD31:AD32"/>
    <mergeCell ref="B34:B35"/>
    <mergeCell ref="B31:B32"/>
    <mergeCell ref="C31:E32"/>
    <mergeCell ref="G31:M32"/>
    <mergeCell ref="N31:N32"/>
    <mergeCell ref="O31:O32"/>
    <mergeCell ref="S31:S32"/>
    <mergeCell ref="B25:B26"/>
    <mergeCell ref="C25:E26"/>
    <mergeCell ref="G25:M26"/>
    <mergeCell ref="N25:N26"/>
    <mergeCell ref="O25:O26"/>
    <mergeCell ref="S25:S26"/>
    <mergeCell ref="AG28:AG29"/>
    <mergeCell ref="T25:T26"/>
    <mergeCell ref="U25:AA26"/>
    <mergeCell ref="C28:E29"/>
    <mergeCell ref="G28:M29"/>
    <mergeCell ref="N28:N29"/>
    <mergeCell ref="O28:O29"/>
    <mergeCell ref="S28:S29"/>
    <mergeCell ref="AE25:AE26"/>
    <mergeCell ref="U28:AA29"/>
    <mergeCell ref="AD28:AD29"/>
    <mergeCell ref="AD25:AD26"/>
    <mergeCell ref="T28:T29"/>
    <mergeCell ref="AF25:AF26"/>
    <mergeCell ref="AE28:AE29"/>
    <mergeCell ref="AF28:AF29"/>
    <mergeCell ref="T22:T23"/>
    <mergeCell ref="U22:AA23"/>
    <mergeCell ref="AD22:AD23"/>
    <mergeCell ref="AE22:AE23"/>
    <mergeCell ref="AF22:AF23"/>
    <mergeCell ref="AG22:AG23"/>
    <mergeCell ref="AE19:AE20"/>
    <mergeCell ref="AF19:AF20"/>
    <mergeCell ref="AG19:AG20"/>
    <mergeCell ref="AG25:AG26"/>
    <mergeCell ref="B22:B23"/>
    <mergeCell ref="C22:E23"/>
    <mergeCell ref="G22:M23"/>
    <mergeCell ref="N22:N23"/>
    <mergeCell ref="O22:O23"/>
    <mergeCell ref="S22:S23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7:T7"/>
    <mergeCell ref="W7:X7"/>
    <mergeCell ref="AA7:AB7"/>
    <mergeCell ref="B8:C17"/>
    <mergeCell ref="F8:G17"/>
    <mergeCell ref="J8:K17"/>
    <mergeCell ref="N8:O17"/>
    <mergeCell ref="S8:T17"/>
    <mergeCell ref="W8:X17"/>
    <mergeCell ref="AA8:AB17"/>
    <mergeCell ref="C1:I1"/>
    <mergeCell ref="T1:W1"/>
    <mergeCell ref="X1:AG1"/>
    <mergeCell ref="D2:K2"/>
    <mergeCell ref="Y2:AF2"/>
    <mergeCell ref="B7:C7"/>
    <mergeCell ref="AE7:AF7"/>
    <mergeCell ref="F7:G7"/>
    <mergeCell ref="J7:K7"/>
    <mergeCell ref="N7:O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AH67"/>
  <sheetViews>
    <sheetView view="pageBreakPreview" zoomScale="60" zoomScalePageLayoutView="0" workbookViewId="0" topLeftCell="A7">
      <selection activeCell="S8" sqref="S8:T17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101"/>
      <c r="B1" s="101"/>
      <c r="C1" s="160" t="s">
        <v>14</v>
      </c>
      <c r="D1" s="160"/>
      <c r="E1" s="160"/>
      <c r="F1" s="160"/>
      <c r="G1" s="160"/>
      <c r="H1" s="160"/>
      <c r="I1" s="160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61" t="s">
        <v>116</v>
      </c>
      <c r="U1" s="161"/>
      <c r="V1" s="161"/>
      <c r="W1" s="161"/>
      <c r="X1" s="162" t="str">
        <f>'組み合わせ'!AH26</f>
        <v>さくら市鷲宿体育館</v>
      </c>
      <c r="Y1" s="162"/>
      <c r="Z1" s="162"/>
      <c r="AA1" s="162"/>
      <c r="AB1" s="162"/>
      <c r="AC1" s="162"/>
      <c r="AD1" s="162"/>
      <c r="AE1" s="162"/>
      <c r="AF1" s="162"/>
      <c r="AG1" s="162"/>
      <c r="AH1" s="101"/>
    </row>
    <row r="2" spans="1:34" ht="24.75" customHeight="1">
      <c r="A2" s="101"/>
      <c r="B2" s="101"/>
      <c r="C2" s="101"/>
      <c r="D2" s="163">
        <f>'組み合わせ'!G5</f>
        <v>42560</v>
      </c>
      <c r="E2" s="162"/>
      <c r="F2" s="162"/>
      <c r="G2" s="162"/>
      <c r="H2" s="162"/>
      <c r="I2" s="162"/>
      <c r="J2" s="162"/>
      <c r="K2" s="162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62" t="s">
        <v>209</v>
      </c>
      <c r="Z2" s="162"/>
      <c r="AA2" s="162"/>
      <c r="AB2" s="162"/>
      <c r="AC2" s="162"/>
      <c r="AD2" s="162"/>
      <c r="AE2" s="162"/>
      <c r="AF2" s="162"/>
      <c r="AG2" s="101"/>
      <c r="AH2" s="101"/>
    </row>
    <row r="3" spans="1:34" ht="24.75" customHeight="1">
      <c r="A3" s="101"/>
      <c r="B3" s="101"/>
      <c r="C3" s="101"/>
      <c r="D3" s="101"/>
      <c r="E3" s="101"/>
      <c r="F3" s="101"/>
      <c r="G3" s="101"/>
      <c r="H3" s="101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01"/>
      <c r="AA3" s="101"/>
      <c r="AB3" s="101"/>
      <c r="AC3" s="101"/>
      <c r="AD3" s="101"/>
      <c r="AE3" s="101"/>
      <c r="AF3" s="101"/>
      <c r="AG3" s="101"/>
      <c r="AH3" s="101"/>
    </row>
    <row r="4" spans="1:34" ht="24.75" customHeight="1">
      <c r="A4" s="101"/>
      <c r="B4" s="101"/>
      <c r="C4" s="101"/>
      <c r="D4" s="101"/>
      <c r="E4" s="32" t="s">
        <v>9</v>
      </c>
      <c r="F4" s="32"/>
      <c r="G4" s="101"/>
      <c r="H4" s="11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11"/>
      <c r="Z4" s="101"/>
      <c r="AA4" s="101"/>
      <c r="AB4" s="32" t="s">
        <v>7</v>
      </c>
      <c r="AC4" s="32"/>
      <c r="AD4" s="101"/>
      <c r="AE4" s="101"/>
      <c r="AF4" s="101"/>
      <c r="AG4" s="101"/>
      <c r="AH4" s="101"/>
    </row>
    <row r="5" spans="1:34" ht="24.75" customHeight="1">
      <c r="A5" s="101"/>
      <c r="B5" s="101"/>
      <c r="C5" s="110"/>
      <c r="D5" s="110"/>
      <c r="E5" s="110"/>
      <c r="F5" s="110"/>
      <c r="G5" s="110"/>
      <c r="H5" s="112"/>
      <c r="I5" s="110"/>
      <c r="J5" s="110"/>
      <c r="K5" s="110"/>
      <c r="L5" s="110"/>
      <c r="M5" s="110"/>
      <c r="N5" s="110"/>
      <c r="O5" s="101"/>
      <c r="P5" s="101"/>
      <c r="Q5" s="101"/>
      <c r="R5" s="101"/>
      <c r="S5" s="101"/>
      <c r="T5" s="110"/>
      <c r="U5" s="110"/>
      <c r="V5" s="110"/>
      <c r="W5" s="110"/>
      <c r="X5" s="110"/>
      <c r="Y5" s="112"/>
      <c r="Z5" s="110"/>
      <c r="AA5" s="110"/>
      <c r="AB5" s="110"/>
      <c r="AC5" s="110"/>
      <c r="AD5" s="110"/>
      <c r="AE5" s="110"/>
      <c r="AF5" s="101"/>
      <c r="AG5" s="101"/>
      <c r="AH5" s="101"/>
    </row>
    <row r="6" spans="1:34" ht="24.75" customHeight="1">
      <c r="A6" s="101"/>
      <c r="B6" s="111"/>
      <c r="C6" s="101"/>
      <c r="D6" s="101"/>
      <c r="E6" s="113"/>
      <c r="F6" s="114"/>
      <c r="G6" s="101"/>
      <c r="H6" s="113"/>
      <c r="I6" s="101"/>
      <c r="J6" s="114"/>
      <c r="K6" s="113"/>
      <c r="L6" s="101"/>
      <c r="M6" s="101"/>
      <c r="N6" s="111"/>
      <c r="O6" s="101"/>
      <c r="P6" s="101"/>
      <c r="Q6" s="101"/>
      <c r="R6" s="101"/>
      <c r="S6" s="111"/>
      <c r="T6" s="101"/>
      <c r="U6" s="101"/>
      <c r="V6" s="113"/>
      <c r="W6" s="114"/>
      <c r="X6" s="101"/>
      <c r="Y6" s="113"/>
      <c r="Z6" s="101"/>
      <c r="AA6" s="114"/>
      <c r="AB6" s="113"/>
      <c r="AC6" s="101"/>
      <c r="AD6" s="101"/>
      <c r="AE6" s="111"/>
      <c r="AF6" s="101"/>
      <c r="AG6" s="101"/>
      <c r="AH6" s="101"/>
    </row>
    <row r="7" spans="1:34" ht="24.75" customHeight="1">
      <c r="A7" s="101"/>
      <c r="B7" s="164">
        <v>1</v>
      </c>
      <c r="C7" s="164"/>
      <c r="D7" s="33"/>
      <c r="E7" s="33"/>
      <c r="F7" s="164">
        <v>2</v>
      </c>
      <c r="G7" s="164"/>
      <c r="H7" s="33"/>
      <c r="I7" s="33"/>
      <c r="J7" s="164">
        <v>3</v>
      </c>
      <c r="K7" s="164"/>
      <c r="L7" s="33"/>
      <c r="M7" s="33"/>
      <c r="N7" s="164">
        <v>4</v>
      </c>
      <c r="O7" s="164"/>
      <c r="P7" s="101"/>
      <c r="Q7" s="33"/>
      <c r="R7" s="33"/>
      <c r="S7" s="164">
        <v>1</v>
      </c>
      <c r="T7" s="164"/>
      <c r="U7" s="33"/>
      <c r="V7" s="33"/>
      <c r="W7" s="164">
        <v>2</v>
      </c>
      <c r="X7" s="164"/>
      <c r="Y7" s="33"/>
      <c r="Z7" s="33"/>
      <c r="AA7" s="164">
        <v>3</v>
      </c>
      <c r="AB7" s="164"/>
      <c r="AC7" s="33"/>
      <c r="AD7" s="33"/>
      <c r="AE7" s="164">
        <v>4</v>
      </c>
      <c r="AF7" s="164"/>
      <c r="AG7" s="101"/>
      <c r="AH7" s="101"/>
    </row>
    <row r="8" spans="1:34" ht="24.75" customHeight="1">
      <c r="A8" s="101"/>
      <c r="B8" s="165" t="str">
        <f>'組み合わせ'!AD42</f>
        <v>高根沢西ＦＣ</v>
      </c>
      <c r="C8" s="165"/>
      <c r="D8" s="34"/>
      <c r="E8" s="34"/>
      <c r="F8" s="165" t="str">
        <f>'組み合わせ'!AD40</f>
        <v>Ａ．ＭＩＮＡＭＩ．ＦＣ</v>
      </c>
      <c r="G8" s="165"/>
      <c r="H8" s="34"/>
      <c r="I8" s="34"/>
      <c r="J8" s="165" t="str">
        <f>'組み合わせ'!AD38</f>
        <v>ＦＣ部屋</v>
      </c>
      <c r="K8" s="165"/>
      <c r="L8" s="34"/>
      <c r="M8" s="34"/>
      <c r="N8" s="165" t="str">
        <f>'組み合わせ'!AD36</f>
        <v>亀山サッカークラブ</v>
      </c>
      <c r="O8" s="165"/>
      <c r="P8" s="115"/>
      <c r="Q8" s="34"/>
      <c r="R8" s="34"/>
      <c r="S8" s="200" t="str">
        <f>'組み合わせ'!AD32</f>
        <v>東那須野ＦＣフェニックス</v>
      </c>
      <c r="T8" s="200"/>
      <c r="U8" s="34"/>
      <c r="V8" s="34"/>
      <c r="W8" s="165" t="str">
        <f>'組み合わせ'!AD30</f>
        <v>上松山クラブ・グリーン</v>
      </c>
      <c r="X8" s="165"/>
      <c r="Y8" s="34"/>
      <c r="Z8" s="34"/>
      <c r="AA8" s="165" t="str">
        <f>'組み合わせ'!AD28</f>
        <v>ＦＣペンサーレ</v>
      </c>
      <c r="AB8" s="165"/>
      <c r="AC8" s="34"/>
      <c r="AD8" s="34"/>
      <c r="AE8" s="165" t="str">
        <f>'組み合わせ'!AD26</f>
        <v>ＦＥ.アトレチコ佐野</v>
      </c>
      <c r="AF8" s="165"/>
      <c r="AG8" s="101"/>
      <c r="AH8" s="101"/>
    </row>
    <row r="9" spans="1:34" ht="24.75" customHeight="1">
      <c r="A9" s="101"/>
      <c r="B9" s="165"/>
      <c r="C9" s="165"/>
      <c r="D9" s="34"/>
      <c r="E9" s="34"/>
      <c r="F9" s="165"/>
      <c r="G9" s="165"/>
      <c r="H9" s="34"/>
      <c r="I9" s="34"/>
      <c r="J9" s="165"/>
      <c r="K9" s="165"/>
      <c r="L9" s="34"/>
      <c r="M9" s="34"/>
      <c r="N9" s="165"/>
      <c r="O9" s="165"/>
      <c r="P9" s="115"/>
      <c r="Q9" s="34"/>
      <c r="R9" s="34"/>
      <c r="S9" s="200"/>
      <c r="T9" s="200"/>
      <c r="U9" s="34"/>
      <c r="V9" s="34"/>
      <c r="W9" s="165"/>
      <c r="X9" s="165"/>
      <c r="Y9" s="34"/>
      <c r="Z9" s="34"/>
      <c r="AA9" s="165"/>
      <c r="AB9" s="165"/>
      <c r="AC9" s="34"/>
      <c r="AD9" s="34"/>
      <c r="AE9" s="165"/>
      <c r="AF9" s="165"/>
      <c r="AG9" s="101"/>
      <c r="AH9" s="101"/>
    </row>
    <row r="10" spans="1:34" ht="24.75" customHeight="1">
      <c r="A10" s="101"/>
      <c r="B10" s="165"/>
      <c r="C10" s="165"/>
      <c r="D10" s="34"/>
      <c r="E10" s="34"/>
      <c r="F10" s="165"/>
      <c r="G10" s="165"/>
      <c r="H10" s="34"/>
      <c r="I10" s="34"/>
      <c r="J10" s="165"/>
      <c r="K10" s="165"/>
      <c r="L10" s="34"/>
      <c r="M10" s="34"/>
      <c r="N10" s="165"/>
      <c r="O10" s="165"/>
      <c r="P10" s="115"/>
      <c r="Q10" s="34"/>
      <c r="R10" s="34"/>
      <c r="S10" s="200"/>
      <c r="T10" s="200"/>
      <c r="U10" s="34"/>
      <c r="V10" s="34"/>
      <c r="W10" s="165"/>
      <c r="X10" s="165"/>
      <c r="Y10" s="34"/>
      <c r="Z10" s="34"/>
      <c r="AA10" s="165"/>
      <c r="AB10" s="165"/>
      <c r="AC10" s="34"/>
      <c r="AD10" s="34"/>
      <c r="AE10" s="165"/>
      <c r="AF10" s="165"/>
      <c r="AG10" s="101"/>
      <c r="AH10" s="101"/>
    </row>
    <row r="11" spans="1:34" ht="24.75" customHeight="1">
      <c r="A11" s="101"/>
      <c r="B11" s="165"/>
      <c r="C11" s="165"/>
      <c r="D11" s="34"/>
      <c r="E11" s="34"/>
      <c r="F11" s="165"/>
      <c r="G11" s="165"/>
      <c r="H11" s="34"/>
      <c r="I11" s="34"/>
      <c r="J11" s="165"/>
      <c r="K11" s="165"/>
      <c r="L11" s="34"/>
      <c r="M11" s="34"/>
      <c r="N11" s="165"/>
      <c r="O11" s="165"/>
      <c r="P11" s="115"/>
      <c r="Q11" s="34"/>
      <c r="R11" s="34"/>
      <c r="S11" s="200"/>
      <c r="T11" s="200"/>
      <c r="U11" s="34"/>
      <c r="V11" s="34"/>
      <c r="W11" s="165"/>
      <c r="X11" s="165"/>
      <c r="Y11" s="34"/>
      <c r="Z11" s="34"/>
      <c r="AA11" s="165"/>
      <c r="AB11" s="165"/>
      <c r="AC11" s="34"/>
      <c r="AD11" s="34"/>
      <c r="AE11" s="165"/>
      <c r="AF11" s="165"/>
      <c r="AG11" s="101"/>
      <c r="AH11" s="101"/>
    </row>
    <row r="12" spans="1:34" ht="24.75" customHeight="1">
      <c r="A12" s="101"/>
      <c r="B12" s="165"/>
      <c r="C12" s="165"/>
      <c r="D12" s="34"/>
      <c r="E12" s="34"/>
      <c r="F12" s="165"/>
      <c r="G12" s="165"/>
      <c r="H12" s="34"/>
      <c r="I12" s="34"/>
      <c r="J12" s="165"/>
      <c r="K12" s="165"/>
      <c r="L12" s="34"/>
      <c r="M12" s="34"/>
      <c r="N12" s="165"/>
      <c r="O12" s="165"/>
      <c r="P12" s="115"/>
      <c r="Q12" s="34"/>
      <c r="R12" s="34"/>
      <c r="S12" s="200"/>
      <c r="T12" s="200"/>
      <c r="U12" s="34"/>
      <c r="V12" s="34"/>
      <c r="W12" s="165"/>
      <c r="X12" s="165"/>
      <c r="Y12" s="34"/>
      <c r="Z12" s="34"/>
      <c r="AA12" s="165"/>
      <c r="AB12" s="165"/>
      <c r="AC12" s="34"/>
      <c r="AD12" s="34"/>
      <c r="AE12" s="165"/>
      <c r="AF12" s="165"/>
      <c r="AG12" s="101"/>
      <c r="AH12" s="101"/>
    </row>
    <row r="13" spans="1:34" ht="24.75" customHeight="1">
      <c r="A13" s="101"/>
      <c r="B13" s="165"/>
      <c r="C13" s="165"/>
      <c r="D13" s="34"/>
      <c r="E13" s="34"/>
      <c r="F13" s="165"/>
      <c r="G13" s="165"/>
      <c r="H13" s="34"/>
      <c r="I13" s="34"/>
      <c r="J13" s="165"/>
      <c r="K13" s="165"/>
      <c r="L13" s="34"/>
      <c r="M13" s="34"/>
      <c r="N13" s="165"/>
      <c r="O13" s="165"/>
      <c r="P13" s="115"/>
      <c r="Q13" s="34"/>
      <c r="R13" s="34"/>
      <c r="S13" s="200"/>
      <c r="T13" s="200"/>
      <c r="U13" s="34"/>
      <c r="V13" s="34"/>
      <c r="W13" s="165"/>
      <c r="X13" s="165"/>
      <c r="Y13" s="34"/>
      <c r="Z13" s="34"/>
      <c r="AA13" s="165"/>
      <c r="AB13" s="165"/>
      <c r="AC13" s="34"/>
      <c r="AD13" s="34"/>
      <c r="AE13" s="165"/>
      <c r="AF13" s="165"/>
      <c r="AG13" s="101"/>
      <c r="AH13" s="101"/>
    </row>
    <row r="14" spans="1:34" ht="24.75" customHeight="1">
      <c r="A14" s="101"/>
      <c r="B14" s="165"/>
      <c r="C14" s="165"/>
      <c r="D14" s="34"/>
      <c r="E14" s="34"/>
      <c r="F14" s="165"/>
      <c r="G14" s="165"/>
      <c r="H14" s="34"/>
      <c r="I14" s="34"/>
      <c r="J14" s="165"/>
      <c r="K14" s="165"/>
      <c r="L14" s="34"/>
      <c r="M14" s="34"/>
      <c r="N14" s="165"/>
      <c r="O14" s="165"/>
      <c r="P14" s="115"/>
      <c r="Q14" s="34"/>
      <c r="R14" s="34"/>
      <c r="S14" s="200"/>
      <c r="T14" s="200"/>
      <c r="U14" s="34"/>
      <c r="V14" s="34"/>
      <c r="W14" s="165"/>
      <c r="X14" s="165"/>
      <c r="Y14" s="34"/>
      <c r="Z14" s="34"/>
      <c r="AA14" s="165"/>
      <c r="AB14" s="165"/>
      <c r="AC14" s="34"/>
      <c r="AD14" s="34"/>
      <c r="AE14" s="165"/>
      <c r="AF14" s="165"/>
      <c r="AG14" s="101"/>
      <c r="AH14" s="101"/>
    </row>
    <row r="15" spans="1:34" ht="24.75" customHeight="1">
      <c r="A15" s="101"/>
      <c r="B15" s="165"/>
      <c r="C15" s="165"/>
      <c r="D15" s="34"/>
      <c r="E15" s="34"/>
      <c r="F15" s="165"/>
      <c r="G15" s="165"/>
      <c r="H15" s="34"/>
      <c r="I15" s="34"/>
      <c r="J15" s="165"/>
      <c r="K15" s="165"/>
      <c r="L15" s="34"/>
      <c r="M15" s="34"/>
      <c r="N15" s="165"/>
      <c r="O15" s="165"/>
      <c r="P15" s="115"/>
      <c r="Q15" s="34"/>
      <c r="R15" s="34"/>
      <c r="S15" s="200"/>
      <c r="T15" s="200"/>
      <c r="U15" s="34"/>
      <c r="V15" s="34"/>
      <c r="W15" s="165"/>
      <c r="X15" s="165"/>
      <c r="Y15" s="34"/>
      <c r="Z15" s="34"/>
      <c r="AA15" s="165"/>
      <c r="AB15" s="165"/>
      <c r="AC15" s="34"/>
      <c r="AD15" s="34"/>
      <c r="AE15" s="165"/>
      <c r="AF15" s="165"/>
      <c r="AG15" s="101"/>
      <c r="AH15" s="101"/>
    </row>
    <row r="16" spans="1:34" ht="24.75" customHeight="1">
      <c r="A16" s="101"/>
      <c r="B16" s="165"/>
      <c r="C16" s="165"/>
      <c r="D16" s="115"/>
      <c r="E16" s="115"/>
      <c r="F16" s="165"/>
      <c r="G16" s="165"/>
      <c r="H16" s="115"/>
      <c r="I16" s="115"/>
      <c r="J16" s="165"/>
      <c r="K16" s="165"/>
      <c r="L16" s="115"/>
      <c r="M16" s="115"/>
      <c r="N16" s="165"/>
      <c r="O16" s="165"/>
      <c r="P16" s="115"/>
      <c r="Q16" s="115"/>
      <c r="R16" s="115"/>
      <c r="S16" s="200"/>
      <c r="T16" s="200"/>
      <c r="U16" s="115"/>
      <c r="V16" s="115"/>
      <c r="W16" s="165"/>
      <c r="X16" s="165"/>
      <c r="Y16" s="115"/>
      <c r="Z16" s="115"/>
      <c r="AA16" s="165"/>
      <c r="AB16" s="165"/>
      <c r="AC16" s="115"/>
      <c r="AD16" s="115"/>
      <c r="AE16" s="165"/>
      <c r="AF16" s="165"/>
      <c r="AG16" s="101"/>
      <c r="AH16" s="101"/>
    </row>
    <row r="17" spans="1:34" ht="24.75" customHeight="1">
      <c r="A17" s="101"/>
      <c r="B17" s="165"/>
      <c r="C17" s="165"/>
      <c r="D17" s="115"/>
      <c r="E17" s="115"/>
      <c r="F17" s="165"/>
      <c r="G17" s="165"/>
      <c r="H17" s="115"/>
      <c r="I17" s="115"/>
      <c r="J17" s="165"/>
      <c r="K17" s="165"/>
      <c r="L17" s="115"/>
      <c r="M17" s="115"/>
      <c r="N17" s="165"/>
      <c r="O17" s="165"/>
      <c r="P17" s="115"/>
      <c r="Q17" s="115"/>
      <c r="R17" s="115"/>
      <c r="S17" s="200"/>
      <c r="T17" s="200"/>
      <c r="U17" s="115"/>
      <c r="V17" s="115"/>
      <c r="W17" s="165"/>
      <c r="X17" s="165"/>
      <c r="Y17" s="115"/>
      <c r="Z17" s="115"/>
      <c r="AA17" s="165"/>
      <c r="AB17" s="165"/>
      <c r="AC17" s="115"/>
      <c r="AD17" s="115"/>
      <c r="AE17" s="165"/>
      <c r="AF17" s="165"/>
      <c r="AG17" s="101"/>
      <c r="AH17" s="101"/>
    </row>
    <row r="18" spans="1:34" ht="24.75" customHeight="1">
      <c r="A18" s="101"/>
      <c r="B18" s="101"/>
      <c r="C18" s="35"/>
      <c r="D18" s="35"/>
      <c r="E18" s="101"/>
      <c r="F18" s="101"/>
      <c r="G18" s="35"/>
      <c r="H18" s="35"/>
      <c r="I18" s="101"/>
      <c r="J18" s="101"/>
      <c r="K18" s="35"/>
      <c r="L18" s="35"/>
      <c r="M18" s="101"/>
      <c r="N18" s="101"/>
      <c r="O18" s="35"/>
      <c r="P18" s="35"/>
      <c r="Q18" s="101"/>
      <c r="R18" s="101"/>
      <c r="S18" s="101"/>
      <c r="T18" s="35"/>
      <c r="U18" s="35"/>
      <c r="V18" s="101"/>
      <c r="W18" s="101"/>
      <c r="X18" s="35"/>
      <c r="Y18" s="35"/>
      <c r="Z18" s="101"/>
      <c r="AA18" s="101"/>
      <c r="AB18" s="35"/>
      <c r="AC18" s="35"/>
      <c r="AD18" s="36" t="s">
        <v>18</v>
      </c>
      <c r="AE18" s="36" t="s">
        <v>19</v>
      </c>
      <c r="AF18" s="36" t="s">
        <v>20</v>
      </c>
      <c r="AG18" s="36" t="s">
        <v>21</v>
      </c>
      <c r="AH18" s="101"/>
    </row>
    <row r="19" spans="1:34" ht="24.75" customHeight="1">
      <c r="A19" s="101"/>
      <c r="B19" s="162" t="s">
        <v>2</v>
      </c>
      <c r="C19" s="166">
        <v>0.4166666666666667</v>
      </c>
      <c r="D19" s="166"/>
      <c r="E19" s="166"/>
      <c r="F19" s="101"/>
      <c r="G19" s="167" t="str">
        <f>B8</f>
        <v>高根沢西ＦＣ</v>
      </c>
      <c r="H19" s="167"/>
      <c r="I19" s="167"/>
      <c r="J19" s="167"/>
      <c r="K19" s="167"/>
      <c r="L19" s="167"/>
      <c r="M19" s="167"/>
      <c r="N19" s="168">
        <f>P19+P20</f>
        <v>0</v>
      </c>
      <c r="O19" s="169" t="s">
        <v>22</v>
      </c>
      <c r="P19" s="37">
        <v>0</v>
      </c>
      <c r="Q19" s="38" t="s">
        <v>23</v>
      </c>
      <c r="R19" s="37">
        <v>0</v>
      </c>
      <c r="S19" s="169" t="s">
        <v>24</v>
      </c>
      <c r="T19" s="168">
        <f>R19+R20</f>
        <v>0</v>
      </c>
      <c r="U19" s="167" t="str">
        <f>F8</f>
        <v>Ａ．ＭＩＮＡＭＩ．ＦＣ</v>
      </c>
      <c r="V19" s="167"/>
      <c r="W19" s="167"/>
      <c r="X19" s="167"/>
      <c r="Y19" s="167"/>
      <c r="Z19" s="167"/>
      <c r="AA19" s="167"/>
      <c r="AB19" s="35"/>
      <c r="AC19" s="35"/>
      <c r="AD19" s="170" t="s">
        <v>117</v>
      </c>
      <c r="AE19" s="170" t="s">
        <v>118</v>
      </c>
      <c r="AF19" s="170" t="s">
        <v>119</v>
      </c>
      <c r="AG19" s="170" t="s">
        <v>120</v>
      </c>
      <c r="AH19" s="101"/>
    </row>
    <row r="20" spans="1:34" ht="24.75" customHeight="1">
      <c r="A20" s="101"/>
      <c r="B20" s="162"/>
      <c r="C20" s="166"/>
      <c r="D20" s="166"/>
      <c r="E20" s="166"/>
      <c r="F20" s="101"/>
      <c r="G20" s="167"/>
      <c r="H20" s="167"/>
      <c r="I20" s="167"/>
      <c r="J20" s="167"/>
      <c r="K20" s="167"/>
      <c r="L20" s="167"/>
      <c r="M20" s="167"/>
      <c r="N20" s="168"/>
      <c r="O20" s="169"/>
      <c r="P20" s="37">
        <v>0</v>
      </c>
      <c r="Q20" s="38" t="s">
        <v>23</v>
      </c>
      <c r="R20" s="37">
        <v>0</v>
      </c>
      <c r="S20" s="169"/>
      <c r="T20" s="168"/>
      <c r="U20" s="167"/>
      <c r="V20" s="167"/>
      <c r="W20" s="167"/>
      <c r="X20" s="167"/>
      <c r="Y20" s="167"/>
      <c r="Z20" s="167"/>
      <c r="AA20" s="167"/>
      <c r="AB20" s="35"/>
      <c r="AC20" s="35"/>
      <c r="AD20" s="170"/>
      <c r="AE20" s="170"/>
      <c r="AF20" s="170"/>
      <c r="AG20" s="170"/>
      <c r="AH20" s="101"/>
    </row>
    <row r="21" spans="1:34" ht="24.75" customHeight="1">
      <c r="A21" s="101"/>
      <c r="B21" s="101"/>
      <c r="C21" s="35"/>
      <c r="D21" s="35"/>
      <c r="E21" s="101"/>
      <c r="F21" s="101"/>
      <c r="G21" s="37"/>
      <c r="H21" s="37"/>
      <c r="I21" s="103"/>
      <c r="J21" s="103"/>
      <c r="K21" s="37"/>
      <c r="L21" s="37"/>
      <c r="M21" s="103"/>
      <c r="N21" s="103"/>
      <c r="O21" s="37"/>
      <c r="P21" s="37"/>
      <c r="Q21" s="103"/>
      <c r="R21" s="103"/>
      <c r="S21" s="103"/>
      <c r="T21" s="37"/>
      <c r="U21" s="37"/>
      <c r="V21" s="103"/>
      <c r="W21" s="103"/>
      <c r="X21" s="37"/>
      <c r="Y21" s="37"/>
      <c r="Z21" s="103"/>
      <c r="AA21" s="103"/>
      <c r="AB21" s="35"/>
      <c r="AC21" s="35"/>
      <c r="AD21" s="101"/>
      <c r="AE21" s="101"/>
      <c r="AF21" s="35"/>
      <c r="AG21" s="35"/>
      <c r="AH21" s="101"/>
    </row>
    <row r="22" spans="1:34" ht="24.75" customHeight="1">
      <c r="A22" s="101"/>
      <c r="B22" s="162" t="s">
        <v>29</v>
      </c>
      <c r="C22" s="166">
        <v>0.4375</v>
      </c>
      <c r="D22" s="166"/>
      <c r="E22" s="166"/>
      <c r="F22" s="101"/>
      <c r="G22" s="167" t="str">
        <f>J8</f>
        <v>ＦＣ部屋</v>
      </c>
      <c r="H22" s="167"/>
      <c r="I22" s="167"/>
      <c r="J22" s="167"/>
      <c r="K22" s="167"/>
      <c r="L22" s="167"/>
      <c r="M22" s="167"/>
      <c r="N22" s="168">
        <f>P22+P23</f>
        <v>0</v>
      </c>
      <c r="O22" s="169" t="s">
        <v>22</v>
      </c>
      <c r="P22" s="37">
        <v>0</v>
      </c>
      <c r="Q22" s="38" t="s">
        <v>23</v>
      </c>
      <c r="R22" s="37">
        <v>0</v>
      </c>
      <c r="S22" s="169" t="s">
        <v>24</v>
      </c>
      <c r="T22" s="168">
        <f>R22+R23</f>
        <v>0</v>
      </c>
      <c r="U22" s="167" t="str">
        <f>N8</f>
        <v>亀山サッカークラブ</v>
      </c>
      <c r="V22" s="167"/>
      <c r="W22" s="167"/>
      <c r="X22" s="167"/>
      <c r="Y22" s="167"/>
      <c r="Z22" s="167"/>
      <c r="AA22" s="167"/>
      <c r="AB22" s="35"/>
      <c r="AC22" s="35"/>
      <c r="AD22" s="170" t="s">
        <v>121</v>
      </c>
      <c r="AE22" s="170" t="s">
        <v>122</v>
      </c>
      <c r="AF22" s="170" t="s">
        <v>117</v>
      </c>
      <c r="AG22" s="170" t="s">
        <v>123</v>
      </c>
      <c r="AH22" s="101"/>
    </row>
    <row r="23" spans="1:34" ht="24.75" customHeight="1">
      <c r="A23" s="101"/>
      <c r="B23" s="162"/>
      <c r="C23" s="166"/>
      <c r="D23" s="166"/>
      <c r="E23" s="166"/>
      <c r="F23" s="101"/>
      <c r="G23" s="167"/>
      <c r="H23" s="167"/>
      <c r="I23" s="167"/>
      <c r="J23" s="167"/>
      <c r="K23" s="167"/>
      <c r="L23" s="167"/>
      <c r="M23" s="167"/>
      <c r="N23" s="168"/>
      <c r="O23" s="169"/>
      <c r="P23" s="37">
        <v>0</v>
      </c>
      <c r="Q23" s="38" t="s">
        <v>23</v>
      </c>
      <c r="R23" s="37">
        <v>0</v>
      </c>
      <c r="S23" s="169"/>
      <c r="T23" s="168"/>
      <c r="U23" s="167"/>
      <c r="V23" s="167"/>
      <c r="W23" s="167"/>
      <c r="X23" s="167"/>
      <c r="Y23" s="167"/>
      <c r="Z23" s="167"/>
      <c r="AA23" s="167"/>
      <c r="AB23" s="35"/>
      <c r="AC23" s="35"/>
      <c r="AD23" s="170"/>
      <c r="AE23" s="170"/>
      <c r="AF23" s="170"/>
      <c r="AG23" s="170"/>
      <c r="AH23" s="101"/>
    </row>
    <row r="24" spans="1:34" ht="24.75" customHeight="1">
      <c r="A24" s="101"/>
      <c r="B24" s="101"/>
      <c r="C24" s="35"/>
      <c r="D24" s="35"/>
      <c r="E24" s="101"/>
      <c r="F24" s="101"/>
      <c r="G24" s="37"/>
      <c r="H24" s="37"/>
      <c r="I24" s="103"/>
      <c r="J24" s="103"/>
      <c r="K24" s="37"/>
      <c r="L24" s="37"/>
      <c r="M24" s="103"/>
      <c r="N24" s="103"/>
      <c r="O24" s="37"/>
      <c r="P24" s="37"/>
      <c r="Q24" s="103"/>
      <c r="R24" s="103"/>
      <c r="S24" s="103"/>
      <c r="T24" s="37"/>
      <c r="U24" s="37"/>
      <c r="V24" s="103"/>
      <c r="W24" s="103"/>
      <c r="X24" s="37"/>
      <c r="Y24" s="37"/>
      <c r="Z24" s="103"/>
      <c r="AA24" s="103"/>
      <c r="AB24" s="35"/>
      <c r="AC24" s="35"/>
      <c r="AD24" s="101"/>
      <c r="AE24" s="101"/>
      <c r="AF24" s="35"/>
      <c r="AG24" s="35"/>
      <c r="AH24" s="101"/>
    </row>
    <row r="25" spans="1:34" ht="24.75" customHeight="1">
      <c r="A25" s="101"/>
      <c r="B25" s="162" t="s">
        <v>33</v>
      </c>
      <c r="C25" s="166">
        <v>0.4583333333333333</v>
      </c>
      <c r="D25" s="166"/>
      <c r="E25" s="166"/>
      <c r="F25" s="101"/>
      <c r="G25" s="167" t="str">
        <f>S8</f>
        <v>東那須野ＦＣフェニックス</v>
      </c>
      <c r="H25" s="167"/>
      <c r="I25" s="167"/>
      <c r="J25" s="167"/>
      <c r="K25" s="167"/>
      <c r="L25" s="167"/>
      <c r="M25" s="167"/>
      <c r="N25" s="168">
        <f>P25+P26</f>
        <v>0</v>
      </c>
      <c r="O25" s="169" t="s">
        <v>22</v>
      </c>
      <c r="P25" s="37">
        <v>0</v>
      </c>
      <c r="Q25" s="38" t="s">
        <v>23</v>
      </c>
      <c r="R25" s="37">
        <v>0</v>
      </c>
      <c r="S25" s="169" t="s">
        <v>24</v>
      </c>
      <c r="T25" s="168">
        <f>R25+R26</f>
        <v>0</v>
      </c>
      <c r="U25" s="167" t="str">
        <f>W8</f>
        <v>上松山クラブ・グリーン</v>
      </c>
      <c r="V25" s="167"/>
      <c r="W25" s="167"/>
      <c r="X25" s="167"/>
      <c r="Y25" s="167"/>
      <c r="Z25" s="167"/>
      <c r="AA25" s="167"/>
      <c r="AB25" s="35"/>
      <c r="AC25" s="35"/>
      <c r="AD25" s="170" t="s">
        <v>124</v>
      </c>
      <c r="AE25" s="170" t="s">
        <v>125</v>
      </c>
      <c r="AF25" s="170" t="s">
        <v>126</v>
      </c>
      <c r="AG25" s="170" t="s">
        <v>127</v>
      </c>
      <c r="AH25" s="101"/>
    </row>
    <row r="26" spans="1:34" ht="24.75" customHeight="1">
      <c r="A26" s="101"/>
      <c r="B26" s="162"/>
      <c r="C26" s="166"/>
      <c r="D26" s="166"/>
      <c r="E26" s="166"/>
      <c r="F26" s="101"/>
      <c r="G26" s="167"/>
      <c r="H26" s="167"/>
      <c r="I26" s="167"/>
      <c r="J26" s="167"/>
      <c r="K26" s="167"/>
      <c r="L26" s="167"/>
      <c r="M26" s="167"/>
      <c r="N26" s="168"/>
      <c r="O26" s="169"/>
      <c r="P26" s="37">
        <v>0</v>
      </c>
      <c r="Q26" s="38" t="s">
        <v>23</v>
      </c>
      <c r="R26" s="37">
        <v>0</v>
      </c>
      <c r="S26" s="169"/>
      <c r="T26" s="168"/>
      <c r="U26" s="167"/>
      <c r="V26" s="167"/>
      <c r="W26" s="167"/>
      <c r="X26" s="167"/>
      <c r="Y26" s="167"/>
      <c r="Z26" s="167"/>
      <c r="AA26" s="167"/>
      <c r="AB26" s="35"/>
      <c r="AC26" s="35"/>
      <c r="AD26" s="170"/>
      <c r="AE26" s="170"/>
      <c r="AF26" s="170"/>
      <c r="AG26" s="170"/>
      <c r="AH26" s="101"/>
    </row>
    <row r="27" spans="1:34" ht="24.75" customHeight="1">
      <c r="A27" s="101"/>
      <c r="B27" s="101"/>
      <c r="C27" s="35"/>
      <c r="D27" s="35"/>
      <c r="E27" s="101"/>
      <c r="F27" s="101"/>
      <c r="G27" s="37"/>
      <c r="H27" s="37"/>
      <c r="I27" s="103"/>
      <c r="J27" s="103"/>
      <c r="K27" s="37"/>
      <c r="L27" s="37"/>
      <c r="M27" s="103"/>
      <c r="N27" s="103"/>
      <c r="O27" s="37"/>
      <c r="P27" s="37"/>
      <c r="Q27" s="103"/>
      <c r="R27" s="103"/>
      <c r="S27" s="103"/>
      <c r="T27" s="37"/>
      <c r="U27" s="37"/>
      <c r="V27" s="103"/>
      <c r="W27" s="103"/>
      <c r="X27" s="37"/>
      <c r="Y27" s="37"/>
      <c r="Z27" s="103"/>
      <c r="AA27" s="103"/>
      <c r="AB27" s="35"/>
      <c r="AC27" s="35"/>
      <c r="AD27" s="101"/>
      <c r="AE27" s="101"/>
      <c r="AF27" s="35"/>
      <c r="AG27" s="35"/>
      <c r="AH27" s="101"/>
    </row>
    <row r="28" spans="1:34" ht="24.75" customHeight="1">
      <c r="A28" s="101"/>
      <c r="B28" s="162" t="s">
        <v>3</v>
      </c>
      <c r="C28" s="166">
        <v>0.4791666666666667</v>
      </c>
      <c r="D28" s="166"/>
      <c r="E28" s="166"/>
      <c r="F28" s="101"/>
      <c r="G28" s="167" t="str">
        <f>AA8</f>
        <v>ＦＣペンサーレ</v>
      </c>
      <c r="H28" s="167"/>
      <c r="I28" s="167"/>
      <c r="J28" s="167"/>
      <c r="K28" s="167"/>
      <c r="L28" s="167"/>
      <c r="M28" s="167"/>
      <c r="N28" s="168">
        <f>P28+P29</f>
        <v>0</v>
      </c>
      <c r="O28" s="169" t="s">
        <v>22</v>
      </c>
      <c r="P28" s="37">
        <v>0</v>
      </c>
      <c r="Q28" s="38" t="s">
        <v>23</v>
      </c>
      <c r="R28" s="37">
        <v>0</v>
      </c>
      <c r="S28" s="169" t="s">
        <v>24</v>
      </c>
      <c r="T28" s="168">
        <f>R28+R29</f>
        <v>0</v>
      </c>
      <c r="U28" s="167" t="str">
        <f>AE8</f>
        <v>ＦＥ.アトレチコ佐野</v>
      </c>
      <c r="V28" s="167"/>
      <c r="W28" s="167"/>
      <c r="X28" s="167"/>
      <c r="Y28" s="167"/>
      <c r="Z28" s="167"/>
      <c r="AA28" s="167"/>
      <c r="AB28" s="35"/>
      <c r="AC28" s="35"/>
      <c r="AD28" s="170" t="s">
        <v>128</v>
      </c>
      <c r="AE28" s="170" t="s">
        <v>129</v>
      </c>
      <c r="AF28" s="170" t="s">
        <v>130</v>
      </c>
      <c r="AG28" s="170" t="s">
        <v>131</v>
      </c>
      <c r="AH28" s="101"/>
    </row>
    <row r="29" spans="1:34" ht="24.75" customHeight="1">
      <c r="A29" s="101"/>
      <c r="B29" s="162"/>
      <c r="C29" s="166"/>
      <c r="D29" s="166"/>
      <c r="E29" s="166"/>
      <c r="F29" s="101"/>
      <c r="G29" s="167"/>
      <c r="H29" s="167"/>
      <c r="I29" s="167"/>
      <c r="J29" s="167"/>
      <c r="K29" s="167"/>
      <c r="L29" s="167"/>
      <c r="M29" s="167"/>
      <c r="N29" s="168"/>
      <c r="O29" s="169"/>
      <c r="P29" s="37">
        <v>0</v>
      </c>
      <c r="Q29" s="38" t="s">
        <v>23</v>
      </c>
      <c r="R29" s="37">
        <v>0</v>
      </c>
      <c r="S29" s="169"/>
      <c r="T29" s="168"/>
      <c r="U29" s="167"/>
      <c r="V29" s="167"/>
      <c r="W29" s="167"/>
      <c r="X29" s="167"/>
      <c r="Y29" s="167"/>
      <c r="Z29" s="167"/>
      <c r="AA29" s="167"/>
      <c r="AB29" s="35"/>
      <c r="AC29" s="35"/>
      <c r="AD29" s="170"/>
      <c r="AE29" s="170"/>
      <c r="AF29" s="170"/>
      <c r="AG29" s="170"/>
      <c r="AH29" s="101"/>
    </row>
    <row r="30" spans="1:34" ht="24.75" customHeight="1">
      <c r="A30" s="101"/>
      <c r="B30" s="40"/>
      <c r="C30" s="41"/>
      <c r="D30" s="41"/>
      <c r="E30" s="41"/>
      <c r="F30" s="101"/>
      <c r="G30" s="37"/>
      <c r="H30" s="37"/>
      <c r="I30" s="37"/>
      <c r="J30" s="37"/>
      <c r="K30" s="37"/>
      <c r="L30" s="37"/>
      <c r="M30" s="37"/>
      <c r="N30" s="102"/>
      <c r="O30" s="42"/>
      <c r="P30" s="37"/>
      <c r="Q30" s="38"/>
      <c r="R30" s="103"/>
      <c r="S30" s="42"/>
      <c r="T30" s="102"/>
      <c r="U30" s="37"/>
      <c r="V30" s="37"/>
      <c r="W30" s="37"/>
      <c r="X30" s="37"/>
      <c r="Y30" s="37"/>
      <c r="Z30" s="37"/>
      <c r="AA30" s="37"/>
      <c r="AB30" s="35"/>
      <c r="AC30" s="35"/>
      <c r="AD30" s="101"/>
      <c r="AE30" s="101"/>
      <c r="AF30" s="35"/>
      <c r="AG30" s="35"/>
      <c r="AH30" s="101"/>
    </row>
    <row r="31" spans="1:34" ht="24.75" customHeight="1">
      <c r="A31" s="101"/>
      <c r="B31" s="162" t="s">
        <v>38</v>
      </c>
      <c r="C31" s="166">
        <v>0.5</v>
      </c>
      <c r="D31" s="166"/>
      <c r="E31" s="166"/>
      <c r="F31" s="101"/>
      <c r="G31" s="167" t="str">
        <f>B8</f>
        <v>高根沢西ＦＣ</v>
      </c>
      <c r="H31" s="167"/>
      <c r="I31" s="167"/>
      <c r="J31" s="167"/>
      <c r="K31" s="167"/>
      <c r="L31" s="167"/>
      <c r="M31" s="167"/>
      <c r="N31" s="168">
        <f>P31+P32</f>
        <v>0</v>
      </c>
      <c r="O31" s="169" t="s">
        <v>22</v>
      </c>
      <c r="P31" s="37">
        <v>0</v>
      </c>
      <c r="Q31" s="38" t="s">
        <v>23</v>
      </c>
      <c r="R31" s="37">
        <v>0</v>
      </c>
      <c r="S31" s="169" t="s">
        <v>24</v>
      </c>
      <c r="T31" s="168">
        <f>R31+R32</f>
        <v>0</v>
      </c>
      <c r="U31" s="167" t="str">
        <f>J8</f>
        <v>ＦＣ部屋</v>
      </c>
      <c r="V31" s="167"/>
      <c r="W31" s="167"/>
      <c r="X31" s="167"/>
      <c r="Y31" s="167"/>
      <c r="Z31" s="167"/>
      <c r="AA31" s="167"/>
      <c r="AB31" s="35"/>
      <c r="AC31" s="35"/>
      <c r="AD31" s="170" t="s">
        <v>132</v>
      </c>
      <c r="AE31" s="170" t="s">
        <v>117</v>
      </c>
      <c r="AF31" s="170" t="s">
        <v>122</v>
      </c>
      <c r="AG31" s="170" t="s">
        <v>121</v>
      </c>
      <c r="AH31" s="101"/>
    </row>
    <row r="32" spans="1:34" ht="24.75" customHeight="1">
      <c r="A32" s="101"/>
      <c r="B32" s="162"/>
      <c r="C32" s="166"/>
      <c r="D32" s="166"/>
      <c r="E32" s="166"/>
      <c r="F32" s="101"/>
      <c r="G32" s="167"/>
      <c r="H32" s="167"/>
      <c r="I32" s="167"/>
      <c r="J32" s="167"/>
      <c r="K32" s="167"/>
      <c r="L32" s="167"/>
      <c r="M32" s="167"/>
      <c r="N32" s="168"/>
      <c r="O32" s="169"/>
      <c r="P32" s="37">
        <v>0</v>
      </c>
      <c r="Q32" s="38" t="s">
        <v>23</v>
      </c>
      <c r="R32" s="37">
        <v>0</v>
      </c>
      <c r="S32" s="169"/>
      <c r="T32" s="168"/>
      <c r="U32" s="167"/>
      <c r="V32" s="167"/>
      <c r="W32" s="167"/>
      <c r="X32" s="167"/>
      <c r="Y32" s="167"/>
      <c r="Z32" s="167"/>
      <c r="AA32" s="167"/>
      <c r="AB32" s="35"/>
      <c r="AC32" s="35"/>
      <c r="AD32" s="170"/>
      <c r="AE32" s="170"/>
      <c r="AF32" s="170"/>
      <c r="AG32" s="170"/>
      <c r="AH32" s="101"/>
    </row>
    <row r="33" spans="1:34" ht="24.75" customHeight="1">
      <c r="A33" s="101"/>
      <c r="B33" s="101"/>
      <c r="C33" s="35"/>
      <c r="D33" s="35"/>
      <c r="E33" s="101"/>
      <c r="F33" s="101"/>
      <c r="G33" s="37"/>
      <c r="H33" s="37"/>
      <c r="I33" s="103"/>
      <c r="J33" s="103"/>
      <c r="K33" s="37"/>
      <c r="L33" s="37"/>
      <c r="M33" s="103"/>
      <c r="N33" s="103"/>
      <c r="O33" s="37"/>
      <c r="P33" s="37"/>
      <c r="Q33" s="103"/>
      <c r="R33" s="103"/>
      <c r="S33" s="103"/>
      <c r="T33" s="37"/>
      <c r="U33" s="37"/>
      <c r="V33" s="103"/>
      <c r="W33" s="103"/>
      <c r="X33" s="37"/>
      <c r="Y33" s="37"/>
      <c r="Z33" s="103"/>
      <c r="AA33" s="103"/>
      <c r="AB33" s="35"/>
      <c r="AC33" s="35"/>
      <c r="AD33" s="101"/>
      <c r="AE33" s="101"/>
      <c r="AF33" s="35"/>
      <c r="AG33" s="35"/>
      <c r="AH33" s="101"/>
    </row>
    <row r="34" spans="1:34" ht="24.75" customHeight="1">
      <c r="A34" s="101"/>
      <c r="B34" s="162" t="s">
        <v>40</v>
      </c>
      <c r="C34" s="166">
        <v>0.5208333333333334</v>
      </c>
      <c r="D34" s="166"/>
      <c r="E34" s="166"/>
      <c r="F34" s="101"/>
      <c r="G34" s="167" t="str">
        <f>F8</f>
        <v>Ａ．ＭＩＮＡＭＩ．ＦＣ</v>
      </c>
      <c r="H34" s="167"/>
      <c r="I34" s="167"/>
      <c r="J34" s="167"/>
      <c r="K34" s="167"/>
      <c r="L34" s="167"/>
      <c r="M34" s="167"/>
      <c r="N34" s="168">
        <f>P34+P35</f>
        <v>0</v>
      </c>
      <c r="O34" s="169" t="s">
        <v>22</v>
      </c>
      <c r="P34" s="37">
        <v>0</v>
      </c>
      <c r="Q34" s="38" t="s">
        <v>23</v>
      </c>
      <c r="R34" s="37">
        <v>0</v>
      </c>
      <c r="S34" s="169" t="s">
        <v>24</v>
      </c>
      <c r="T34" s="168">
        <f>R34+R35</f>
        <v>0</v>
      </c>
      <c r="U34" s="167" t="str">
        <f>N8</f>
        <v>亀山サッカークラブ</v>
      </c>
      <c r="V34" s="167"/>
      <c r="W34" s="167"/>
      <c r="X34" s="167"/>
      <c r="Y34" s="167"/>
      <c r="Z34" s="167"/>
      <c r="AA34" s="167"/>
      <c r="AB34" s="35"/>
      <c r="AC34" s="35"/>
      <c r="AD34" s="170" t="s">
        <v>122</v>
      </c>
      <c r="AE34" s="170" t="s">
        <v>121</v>
      </c>
      <c r="AF34" s="170" t="s">
        <v>123</v>
      </c>
      <c r="AG34" s="170" t="s">
        <v>117</v>
      </c>
      <c r="AH34" s="101"/>
    </row>
    <row r="35" spans="1:34" ht="24.75" customHeight="1">
      <c r="A35" s="101"/>
      <c r="B35" s="162"/>
      <c r="C35" s="166"/>
      <c r="D35" s="166"/>
      <c r="E35" s="166"/>
      <c r="F35" s="101"/>
      <c r="G35" s="167"/>
      <c r="H35" s="167"/>
      <c r="I35" s="167"/>
      <c r="J35" s="167"/>
      <c r="K35" s="167"/>
      <c r="L35" s="167"/>
      <c r="M35" s="167"/>
      <c r="N35" s="168"/>
      <c r="O35" s="169"/>
      <c r="P35" s="37">
        <v>0</v>
      </c>
      <c r="Q35" s="38" t="s">
        <v>23</v>
      </c>
      <c r="R35" s="37">
        <v>0</v>
      </c>
      <c r="S35" s="169"/>
      <c r="T35" s="168"/>
      <c r="U35" s="167"/>
      <c r="V35" s="167"/>
      <c r="W35" s="167"/>
      <c r="X35" s="167"/>
      <c r="Y35" s="167"/>
      <c r="Z35" s="167"/>
      <c r="AA35" s="167"/>
      <c r="AB35" s="35"/>
      <c r="AC35" s="35"/>
      <c r="AD35" s="170"/>
      <c r="AE35" s="170"/>
      <c r="AF35" s="170"/>
      <c r="AG35" s="170"/>
      <c r="AH35" s="101"/>
    </row>
    <row r="36" spans="1:34" ht="24.75" customHeight="1">
      <c r="A36" s="101"/>
      <c r="B36" s="101"/>
      <c r="C36" s="35"/>
      <c r="D36" s="35"/>
      <c r="E36" s="101"/>
      <c r="F36" s="101"/>
      <c r="G36" s="37"/>
      <c r="H36" s="37"/>
      <c r="I36" s="103"/>
      <c r="J36" s="103"/>
      <c r="K36" s="37"/>
      <c r="L36" s="37"/>
      <c r="M36" s="103"/>
      <c r="N36" s="103"/>
      <c r="O36" s="37"/>
      <c r="P36" s="37"/>
      <c r="Q36" s="103"/>
      <c r="R36" s="103"/>
      <c r="S36" s="103"/>
      <c r="T36" s="37"/>
      <c r="U36" s="37"/>
      <c r="V36" s="103"/>
      <c r="W36" s="103"/>
      <c r="X36" s="37"/>
      <c r="Y36" s="37"/>
      <c r="Z36" s="103"/>
      <c r="AA36" s="103"/>
      <c r="AB36" s="35"/>
      <c r="AC36" s="35"/>
      <c r="AD36" s="101"/>
      <c r="AE36" s="101"/>
      <c r="AF36" s="35"/>
      <c r="AG36" s="35"/>
      <c r="AH36" s="101"/>
    </row>
    <row r="37" spans="1:34" ht="24.75" customHeight="1">
      <c r="A37" s="101"/>
      <c r="B37" s="162" t="s">
        <v>42</v>
      </c>
      <c r="C37" s="166">
        <v>0.5416666666666666</v>
      </c>
      <c r="D37" s="166"/>
      <c r="E37" s="166"/>
      <c r="F37" s="101"/>
      <c r="G37" s="167" t="str">
        <f>S8</f>
        <v>東那須野ＦＣフェニックス</v>
      </c>
      <c r="H37" s="167"/>
      <c r="I37" s="167"/>
      <c r="J37" s="167"/>
      <c r="K37" s="167"/>
      <c r="L37" s="167"/>
      <c r="M37" s="167"/>
      <c r="N37" s="168">
        <f>P37+P38</f>
        <v>0</v>
      </c>
      <c r="O37" s="169" t="s">
        <v>22</v>
      </c>
      <c r="P37" s="37">
        <v>0</v>
      </c>
      <c r="Q37" s="38" t="s">
        <v>23</v>
      </c>
      <c r="R37" s="37">
        <v>0</v>
      </c>
      <c r="S37" s="169" t="s">
        <v>24</v>
      </c>
      <c r="T37" s="168">
        <f>R37+R38</f>
        <v>0</v>
      </c>
      <c r="U37" s="167" t="str">
        <f>AA8</f>
        <v>ＦＣペンサーレ</v>
      </c>
      <c r="V37" s="167"/>
      <c r="W37" s="167"/>
      <c r="X37" s="167"/>
      <c r="Y37" s="167"/>
      <c r="Z37" s="167"/>
      <c r="AA37" s="167"/>
      <c r="AB37" s="35"/>
      <c r="AC37" s="35"/>
      <c r="AD37" s="170" t="s">
        <v>131</v>
      </c>
      <c r="AE37" s="170" t="s">
        <v>130</v>
      </c>
      <c r="AF37" s="170" t="s">
        <v>129</v>
      </c>
      <c r="AG37" s="170" t="s">
        <v>128</v>
      </c>
      <c r="AH37" s="101"/>
    </row>
    <row r="38" spans="1:34" ht="24.75" customHeight="1">
      <c r="A38" s="101"/>
      <c r="B38" s="162"/>
      <c r="C38" s="166"/>
      <c r="D38" s="166"/>
      <c r="E38" s="166"/>
      <c r="F38" s="101"/>
      <c r="G38" s="167"/>
      <c r="H38" s="167"/>
      <c r="I38" s="167"/>
      <c r="J38" s="167"/>
      <c r="K38" s="167"/>
      <c r="L38" s="167"/>
      <c r="M38" s="167"/>
      <c r="N38" s="168"/>
      <c r="O38" s="169"/>
      <c r="P38" s="37">
        <v>0</v>
      </c>
      <c r="Q38" s="38" t="s">
        <v>23</v>
      </c>
      <c r="R38" s="37">
        <v>0</v>
      </c>
      <c r="S38" s="169"/>
      <c r="T38" s="168"/>
      <c r="U38" s="167"/>
      <c r="V38" s="167"/>
      <c r="W38" s="167"/>
      <c r="X38" s="167"/>
      <c r="Y38" s="167"/>
      <c r="Z38" s="167"/>
      <c r="AA38" s="167"/>
      <c r="AB38" s="35"/>
      <c r="AC38" s="35"/>
      <c r="AD38" s="170"/>
      <c r="AE38" s="170"/>
      <c r="AF38" s="170"/>
      <c r="AG38" s="170"/>
      <c r="AH38" s="101"/>
    </row>
    <row r="39" spans="1:34" ht="24.75" customHeight="1">
      <c r="A39" s="101"/>
      <c r="B39" s="101"/>
      <c r="C39" s="35"/>
      <c r="D39" s="35"/>
      <c r="E39" s="101"/>
      <c r="F39" s="101"/>
      <c r="G39" s="37"/>
      <c r="H39" s="37"/>
      <c r="I39" s="103"/>
      <c r="J39" s="103"/>
      <c r="K39" s="37"/>
      <c r="L39" s="37"/>
      <c r="M39" s="103"/>
      <c r="N39" s="103"/>
      <c r="O39" s="37"/>
      <c r="P39" s="37"/>
      <c r="Q39" s="103"/>
      <c r="R39" s="103"/>
      <c r="S39" s="103"/>
      <c r="T39" s="37"/>
      <c r="U39" s="37"/>
      <c r="V39" s="103"/>
      <c r="W39" s="103"/>
      <c r="X39" s="37"/>
      <c r="Y39" s="37"/>
      <c r="Z39" s="103"/>
      <c r="AA39" s="103"/>
      <c r="AB39" s="35"/>
      <c r="AC39" s="35"/>
      <c r="AD39" s="101"/>
      <c r="AE39" s="101"/>
      <c r="AF39" s="35"/>
      <c r="AG39" s="35"/>
      <c r="AH39" s="101"/>
    </row>
    <row r="40" spans="1:34" ht="24.75" customHeight="1">
      <c r="A40" s="101"/>
      <c r="B40" s="162" t="s">
        <v>43</v>
      </c>
      <c r="C40" s="166">
        <v>0.5625</v>
      </c>
      <c r="D40" s="166"/>
      <c r="E40" s="166"/>
      <c r="F40" s="101"/>
      <c r="G40" s="167" t="str">
        <f>W8</f>
        <v>上松山クラブ・グリーン</v>
      </c>
      <c r="H40" s="167"/>
      <c r="I40" s="167"/>
      <c r="J40" s="167"/>
      <c r="K40" s="167"/>
      <c r="L40" s="167"/>
      <c r="M40" s="167"/>
      <c r="N40" s="168">
        <f>P40+P41</f>
        <v>0</v>
      </c>
      <c r="O40" s="169" t="s">
        <v>22</v>
      </c>
      <c r="P40" s="37">
        <v>0</v>
      </c>
      <c r="Q40" s="38" t="s">
        <v>23</v>
      </c>
      <c r="R40" s="37">
        <v>0</v>
      </c>
      <c r="S40" s="169" t="s">
        <v>24</v>
      </c>
      <c r="T40" s="168">
        <f>R40+R41</f>
        <v>0</v>
      </c>
      <c r="U40" s="167" t="str">
        <f>AE8</f>
        <v>ＦＥ.アトレチコ佐野</v>
      </c>
      <c r="V40" s="167"/>
      <c r="W40" s="167"/>
      <c r="X40" s="167"/>
      <c r="Y40" s="167"/>
      <c r="Z40" s="167"/>
      <c r="AA40" s="167"/>
      <c r="AB40" s="35"/>
      <c r="AC40" s="35"/>
      <c r="AD40" s="170" t="s">
        <v>129</v>
      </c>
      <c r="AE40" s="170" t="s">
        <v>128</v>
      </c>
      <c r="AF40" s="170" t="s">
        <v>131</v>
      </c>
      <c r="AG40" s="170" t="s">
        <v>130</v>
      </c>
      <c r="AH40" s="101"/>
    </row>
    <row r="41" spans="1:34" ht="24.75" customHeight="1">
      <c r="A41" s="101"/>
      <c r="B41" s="162"/>
      <c r="C41" s="166"/>
      <c r="D41" s="166"/>
      <c r="E41" s="166"/>
      <c r="F41" s="101"/>
      <c r="G41" s="167"/>
      <c r="H41" s="167"/>
      <c r="I41" s="167"/>
      <c r="J41" s="167"/>
      <c r="K41" s="167"/>
      <c r="L41" s="167"/>
      <c r="M41" s="167"/>
      <c r="N41" s="168"/>
      <c r="O41" s="169"/>
      <c r="P41" s="37">
        <v>0</v>
      </c>
      <c r="Q41" s="38" t="s">
        <v>23</v>
      </c>
      <c r="R41" s="37">
        <v>0</v>
      </c>
      <c r="S41" s="169"/>
      <c r="T41" s="168"/>
      <c r="U41" s="167"/>
      <c r="V41" s="167"/>
      <c r="W41" s="167"/>
      <c r="X41" s="167"/>
      <c r="Y41" s="167"/>
      <c r="Z41" s="167"/>
      <c r="AA41" s="167"/>
      <c r="AB41" s="35"/>
      <c r="AC41" s="35"/>
      <c r="AD41" s="170"/>
      <c r="AE41" s="170"/>
      <c r="AF41" s="170"/>
      <c r="AG41" s="170"/>
      <c r="AH41" s="101"/>
    </row>
    <row r="42" spans="1:34" ht="24.75" customHeight="1">
      <c r="A42" s="101"/>
      <c r="B42" s="101"/>
      <c r="C42" s="35"/>
      <c r="D42" s="35"/>
      <c r="E42" s="101"/>
      <c r="F42" s="101"/>
      <c r="G42" s="37"/>
      <c r="H42" s="37"/>
      <c r="I42" s="103"/>
      <c r="J42" s="103"/>
      <c r="K42" s="37"/>
      <c r="L42" s="37"/>
      <c r="M42" s="103"/>
      <c r="N42" s="103"/>
      <c r="O42" s="37"/>
      <c r="P42" s="37"/>
      <c r="Q42" s="103"/>
      <c r="R42" s="103"/>
      <c r="S42" s="103"/>
      <c r="T42" s="37"/>
      <c r="U42" s="37"/>
      <c r="V42" s="103"/>
      <c r="W42" s="103"/>
      <c r="X42" s="37"/>
      <c r="Y42" s="37"/>
      <c r="Z42" s="103"/>
      <c r="AA42" s="103"/>
      <c r="AB42" s="35"/>
      <c r="AC42" s="35"/>
      <c r="AD42" s="101"/>
      <c r="AE42" s="101"/>
      <c r="AF42" s="35"/>
      <c r="AG42" s="35"/>
      <c r="AH42" s="101"/>
    </row>
    <row r="43" spans="1:34" ht="24.75" customHeight="1">
      <c r="A43" s="101"/>
      <c r="B43" s="162" t="s">
        <v>44</v>
      </c>
      <c r="C43" s="166">
        <v>0.5833333333333334</v>
      </c>
      <c r="D43" s="166"/>
      <c r="E43" s="166"/>
      <c r="F43" s="101"/>
      <c r="G43" s="213" t="str">
        <f>B8</f>
        <v>高根沢西ＦＣ</v>
      </c>
      <c r="H43" s="213"/>
      <c r="I43" s="213"/>
      <c r="J43" s="213"/>
      <c r="K43" s="213"/>
      <c r="L43" s="213"/>
      <c r="M43" s="213"/>
      <c r="N43" s="168">
        <f>P43+P44</f>
        <v>0</v>
      </c>
      <c r="O43" s="169" t="s">
        <v>22</v>
      </c>
      <c r="P43" s="37">
        <v>0</v>
      </c>
      <c r="Q43" s="38" t="s">
        <v>23</v>
      </c>
      <c r="R43" s="37">
        <v>0</v>
      </c>
      <c r="S43" s="169" t="s">
        <v>24</v>
      </c>
      <c r="T43" s="168">
        <f>R43+R44</f>
        <v>0</v>
      </c>
      <c r="U43" s="167" t="str">
        <f>N8</f>
        <v>亀山サッカークラブ</v>
      </c>
      <c r="V43" s="167"/>
      <c r="W43" s="167"/>
      <c r="X43" s="167"/>
      <c r="Y43" s="167"/>
      <c r="Z43" s="167"/>
      <c r="AA43" s="167"/>
      <c r="AB43" s="35"/>
      <c r="AC43" s="35"/>
      <c r="AD43" s="170" t="s">
        <v>117</v>
      </c>
      <c r="AE43" s="170" t="s">
        <v>118</v>
      </c>
      <c r="AF43" s="170" t="s">
        <v>119</v>
      </c>
      <c r="AG43" s="170" t="s">
        <v>120</v>
      </c>
      <c r="AH43" s="101"/>
    </row>
    <row r="44" spans="1:34" ht="24.75" customHeight="1">
      <c r="A44" s="101"/>
      <c r="B44" s="162"/>
      <c r="C44" s="166"/>
      <c r="D44" s="166"/>
      <c r="E44" s="166"/>
      <c r="F44" s="101"/>
      <c r="G44" s="213"/>
      <c r="H44" s="213"/>
      <c r="I44" s="213"/>
      <c r="J44" s="213"/>
      <c r="K44" s="213"/>
      <c r="L44" s="213"/>
      <c r="M44" s="213"/>
      <c r="N44" s="168"/>
      <c r="O44" s="169"/>
      <c r="P44" s="37">
        <v>0</v>
      </c>
      <c r="Q44" s="38" t="s">
        <v>23</v>
      </c>
      <c r="R44" s="37">
        <v>0</v>
      </c>
      <c r="S44" s="169"/>
      <c r="T44" s="168"/>
      <c r="U44" s="167"/>
      <c r="V44" s="167"/>
      <c r="W44" s="167"/>
      <c r="X44" s="167"/>
      <c r="Y44" s="167"/>
      <c r="Z44" s="167"/>
      <c r="AA44" s="167"/>
      <c r="AB44" s="35"/>
      <c r="AC44" s="35"/>
      <c r="AD44" s="170"/>
      <c r="AE44" s="170"/>
      <c r="AF44" s="170"/>
      <c r="AG44" s="170"/>
      <c r="AH44" s="101"/>
    </row>
    <row r="45" spans="1:34" ht="24.75" customHeight="1">
      <c r="A45" s="101"/>
      <c r="B45" s="40"/>
      <c r="C45" s="41"/>
      <c r="D45" s="41"/>
      <c r="E45" s="41"/>
      <c r="F45" s="101"/>
      <c r="G45" s="37"/>
      <c r="H45" s="37"/>
      <c r="I45" s="37"/>
      <c r="J45" s="37"/>
      <c r="K45" s="37"/>
      <c r="L45" s="37"/>
      <c r="M45" s="37"/>
      <c r="N45" s="102"/>
      <c r="O45" s="42"/>
      <c r="P45" s="37"/>
      <c r="Q45" s="38"/>
      <c r="R45" s="103"/>
      <c r="S45" s="42"/>
      <c r="T45" s="102"/>
      <c r="U45" s="37"/>
      <c r="V45" s="37"/>
      <c r="W45" s="37"/>
      <c r="X45" s="37"/>
      <c r="Y45" s="37"/>
      <c r="Z45" s="37"/>
      <c r="AA45" s="37"/>
      <c r="AB45" s="35"/>
      <c r="AC45" s="35"/>
      <c r="AD45" s="101"/>
      <c r="AE45" s="101"/>
      <c r="AF45" s="35"/>
      <c r="AG45" s="35"/>
      <c r="AH45" s="101"/>
    </row>
    <row r="46" spans="1:34" ht="24.75" customHeight="1">
      <c r="A46" s="101"/>
      <c r="B46" s="162" t="s">
        <v>45</v>
      </c>
      <c r="C46" s="166">
        <v>0.6041666666666666</v>
      </c>
      <c r="D46" s="166"/>
      <c r="E46" s="166"/>
      <c r="F46" s="101"/>
      <c r="G46" s="167" t="str">
        <f>F8</f>
        <v>Ａ．ＭＩＮＡＭＩ．ＦＣ</v>
      </c>
      <c r="H46" s="167"/>
      <c r="I46" s="167"/>
      <c r="J46" s="167"/>
      <c r="K46" s="167"/>
      <c r="L46" s="167"/>
      <c r="M46" s="167"/>
      <c r="N46" s="168">
        <f>P46+P47</f>
        <v>0</v>
      </c>
      <c r="O46" s="169" t="s">
        <v>22</v>
      </c>
      <c r="P46" s="37">
        <v>0</v>
      </c>
      <c r="Q46" s="38" t="s">
        <v>23</v>
      </c>
      <c r="R46" s="37">
        <v>0</v>
      </c>
      <c r="S46" s="169" t="s">
        <v>24</v>
      </c>
      <c r="T46" s="168">
        <f>R46+R47</f>
        <v>0</v>
      </c>
      <c r="U46" s="167" t="str">
        <f>J8</f>
        <v>ＦＣ部屋</v>
      </c>
      <c r="V46" s="167"/>
      <c r="W46" s="167"/>
      <c r="X46" s="167"/>
      <c r="Y46" s="167"/>
      <c r="Z46" s="167"/>
      <c r="AA46" s="167"/>
      <c r="AB46" s="35"/>
      <c r="AC46" s="35"/>
      <c r="AD46" s="170" t="s">
        <v>121</v>
      </c>
      <c r="AE46" s="170" t="s">
        <v>122</v>
      </c>
      <c r="AF46" s="170" t="s">
        <v>117</v>
      </c>
      <c r="AG46" s="170" t="s">
        <v>123</v>
      </c>
      <c r="AH46" s="101"/>
    </row>
    <row r="47" spans="1:34" ht="24.75" customHeight="1">
      <c r="A47" s="101"/>
      <c r="B47" s="162"/>
      <c r="C47" s="166"/>
      <c r="D47" s="166"/>
      <c r="E47" s="166"/>
      <c r="F47" s="101"/>
      <c r="G47" s="167"/>
      <c r="H47" s="167"/>
      <c r="I47" s="167"/>
      <c r="J47" s="167"/>
      <c r="K47" s="167"/>
      <c r="L47" s="167"/>
      <c r="M47" s="167"/>
      <c r="N47" s="168"/>
      <c r="O47" s="169"/>
      <c r="P47" s="37">
        <v>0</v>
      </c>
      <c r="Q47" s="38" t="s">
        <v>23</v>
      </c>
      <c r="R47" s="37">
        <v>0</v>
      </c>
      <c r="S47" s="169"/>
      <c r="T47" s="168"/>
      <c r="U47" s="167"/>
      <c r="V47" s="167"/>
      <c r="W47" s="167"/>
      <c r="X47" s="167"/>
      <c r="Y47" s="167"/>
      <c r="Z47" s="167"/>
      <c r="AA47" s="167"/>
      <c r="AB47" s="35"/>
      <c r="AC47" s="35"/>
      <c r="AD47" s="170"/>
      <c r="AE47" s="170"/>
      <c r="AF47" s="170"/>
      <c r="AG47" s="170"/>
      <c r="AH47" s="101"/>
    </row>
    <row r="48" spans="1:34" ht="24.75" customHeight="1">
      <c r="A48" s="101"/>
      <c r="B48" s="101"/>
      <c r="C48" s="35"/>
      <c r="D48" s="35"/>
      <c r="E48" s="101"/>
      <c r="F48" s="101"/>
      <c r="G48" s="37"/>
      <c r="H48" s="37"/>
      <c r="I48" s="103"/>
      <c r="J48" s="103"/>
      <c r="K48" s="37"/>
      <c r="L48" s="37"/>
      <c r="M48" s="103"/>
      <c r="N48" s="103"/>
      <c r="O48" s="37"/>
      <c r="P48" s="37"/>
      <c r="Q48" s="103"/>
      <c r="R48" s="103"/>
      <c r="S48" s="103"/>
      <c r="T48" s="37"/>
      <c r="U48" s="37"/>
      <c r="V48" s="103"/>
      <c r="W48" s="103"/>
      <c r="X48" s="37"/>
      <c r="Y48" s="37"/>
      <c r="Z48" s="103"/>
      <c r="AA48" s="103"/>
      <c r="AB48" s="35"/>
      <c r="AC48" s="35"/>
      <c r="AD48" s="101"/>
      <c r="AE48" s="101"/>
      <c r="AF48" s="35"/>
      <c r="AG48" s="35"/>
      <c r="AH48" s="101"/>
    </row>
    <row r="49" spans="1:34" ht="24.75" customHeight="1">
      <c r="A49" s="101"/>
      <c r="B49" s="162" t="s">
        <v>46</v>
      </c>
      <c r="C49" s="166">
        <v>0.625</v>
      </c>
      <c r="D49" s="166"/>
      <c r="E49" s="166"/>
      <c r="F49" s="101"/>
      <c r="G49" s="167" t="str">
        <f>S8</f>
        <v>東那須野ＦＣフェニックス</v>
      </c>
      <c r="H49" s="167"/>
      <c r="I49" s="167"/>
      <c r="J49" s="167"/>
      <c r="K49" s="167"/>
      <c r="L49" s="167"/>
      <c r="M49" s="167"/>
      <c r="N49" s="168">
        <f>P49+P50</f>
        <v>0</v>
      </c>
      <c r="O49" s="169" t="s">
        <v>22</v>
      </c>
      <c r="P49" s="37">
        <v>0</v>
      </c>
      <c r="Q49" s="38" t="s">
        <v>23</v>
      </c>
      <c r="R49" s="37">
        <v>0</v>
      </c>
      <c r="S49" s="169" t="s">
        <v>24</v>
      </c>
      <c r="T49" s="168">
        <f>R49+R50</f>
        <v>0</v>
      </c>
      <c r="U49" s="167" t="str">
        <f>AE8</f>
        <v>ＦＥ.アトレチコ佐野</v>
      </c>
      <c r="V49" s="167"/>
      <c r="W49" s="167"/>
      <c r="X49" s="167"/>
      <c r="Y49" s="167"/>
      <c r="Z49" s="167"/>
      <c r="AA49" s="167"/>
      <c r="AB49" s="35"/>
      <c r="AC49" s="35"/>
      <c r="AD49" s="170" t="s">
        <v>124</v>
      </c>
      <c r="AE49" s="170" t="s">
        <v>125</v>
      </c>
      <c r="AF49" s="170" t="s">
        <v>126</v>
      </c>
      <c r="AG49" s="170" t="s">
        <v>127</v>
      </c>
      <c r="AH49" s="101"/>
    </row>
    <row r="50" spans="1:34" ht="24.75" customHeight="1">
      <c r="A50" s="101"/>
      <c r="B50" s="162"/>
      <c r="C50" s="166"/>
      <c r="D50" s="166"/>
      <c r="E50" s="166"/>
      <c r="F50" s="101"/>
      <c r="G50" s="167"/>
      <c r="H50" s="167"/>
      <c r="I50" s="167"/>
      <c r="J50" s="167"/>
      <c r="K50" s="167"/>
      <c r="L50" s="167"/>
      <c r="M50" s="167"/>
      <c r="N50" s="168"/>
      <c r="O50" s="169"/>
      <c r="P50" s="37">
        <v>0</v>
      </c>
      <c r="Q50" s="38" t="s">
        <v>23</v>
      </c>
      <c r="R50" s="37">
        <v>0</v>
      </c>
      <c r="S50" s="169"/>
      <c r="T50" s="168"/>
      <c r="U50" s="167"/>
      <c r="V50" s="167"/>
      <c r="W50" s="167"/>
      <c r="X50" s="167"/>
      <c r="Y50" s="167"/>
      <c r="Z50" s="167"/>
      <c r="AA50" s="167"/>
      <c r="AB50" s="35"/>
      <c r="AC50" s="35"/>
      <c r="AD50" s="170"/>
      <c r="AE50" s="170"/>
      <c r="AF50" s="170"/>
      <c r="AG50" s="170"/>
      <c r="AH50" s="101"/>
    </row>
    <row r="51" spans="1:34" ht="24.75" customHeight="1">
      <c r="A51" s="101"/>
      <c r="B51" s="101"/>
      <c r="C51" s="35"/>
      <c r="D51" s="35"/>
      <c r="E51" s="101"/>
      <c r="F51" s="101"/>
      <c r="G51" s="37"/>
      <c r="H51" s="37"/>
      <c r="I51" s="103"/>
      <c r="J51" s="103"/>
      <c r="K51" s="37"/>
      <c r="L51" s="37"/>
      <c r="M51" s="103"/>
      <c r="N51" s="103"/>
      <c r="O51" s="37"/>
      <c r="P51" s="37"/>
      <c r="Q51" s="103"/>
      <c r="R51" s="103"/>
      <c r="S51" s="103"/>
      <c r="T51" s="37"/>
      <c r="U51" s="37"/>
      <c r="V51" s="103"/>
      <c r="W51" s="103"/>
      <c r="X51" s="37"/>
      <c r="Y51" s="37"/>
      <c r="Z51" s="103"/>
      <c r="AA51" s="103"/>
      <c r="AB51" s="35"/>
      <c r="AC51" s="35"/>
      <c r="AD51" s="101"/>
      <c r="AE51" s="101"/>
      <c r="AF51" s="35"/>
      <c r="AG51" s="35"/>
      <c r="AH51" s="101"/>
    </row>
    <row r="52" spans="1:34" ht="24.75" customHeight="1">
      <c r="A52" s="101"/>
      <c r="B52" s="162" t="s">
        <v>47</v>
      </c>
      <c r="C52" s="166">
        <v>0.6458333333333334</v>
      </c>
      <c r="D52" s="166"/>
      <c r="E52" s="166"/>
      <c r="F52" s="101"/>
      <c r="G52" s="167" t="str">
        <f>W8</f>
        <v>上松山クラブ・グリーン</v>
      </c>
      <c r="H52" s="167"/>
      <c r="I52" s="167"/>
      <c r="J52" s="167"/>
      <c r="K52" s="167"/>
      <c r="L52" s="167"/>
      <c r="M52" s="167"/>
      <c r="N52" s="168">
        <f>P52+P53</f>
        <v>0</v>
      </c>
      <c r="O52" s="169" t="s">
        <v>22</v>
      </c>
      <c r="P52" s="37">
        <v>0</v>
      </c>
      <c r="Q52" s="38" t="s">
        <v>23</v>
      </c>
      <c r="R52" s="37">
        <v>0</v>
      </c>
      <c r="S52" s="169" t="s">
        <v>24</v>
      </c>
      <c r="T52" s="168">
        <f>R52+R53</f>
        <v>0</v>
      </c>
      <c r="U52" s="167" t="str">
        <f>AA8</f>
        <v>ＦＣペンサーレ</v>
      </c>
      <c r="V52" s="167"/>
      <c r="W52" s="167"/>
      <c r="X52" s="167"/>
      <c r="Y52" s="167"/>
      <c r="Z52" s="167"/>
      <c r="AA52" s="167"/>
      <c r="AB52" s="35"/>
      <c r="AC52" s="35"/>
      <c r="AD52" s="170" t="s">
        <v>128</v>
      </c>
      <c r="AE52" s="170" t="s">
        <v>129</v>
      </c>
      <c r="AF52" s="170" t="s">
        <v>130</v>
      </c>
      <c r="AG52" s="170" t="s">
        <v>131</v>
      </c>
      <c r="AH52" s="101"/>
    </row>
    <row r="53" spans="1:34" ht="24.75" customHeight="1">
      <c r="A53" s="101"/>
      <c r="B53" s="162"/>
      <c r="C53" s="166"/>
      <c r="D53" s="166"/>
      <c r="E53" s="166"/>
      <c r="F53" s="101"/>
      <c r="G53" s="167"/>
      <c r="H53" s="167"/>
      <c r="I53" s="167"/>
      <c r="J53" s="167"/>
      <c r="K53" s="167"/>
      <c r="L53" s="167"/>
      <c r="M53" s="167"/>
      <c r="N53" s="168"/>
      <c r="O53" s="169"/>
      <c r="P53" s="37">
        <v>0</v>
      </c>
      <c r="Q53" s="38" t="s">
        <v>23</v>
      </c>
      <c r="R53" s="37">
        <v>0</v>
      </c>
      <c r="S53" s="169"/>
      <c r="T53" s="168"/>
      <c r="U53" s="167"/>
      <c r="V53" s="167"/>
      <c r="W53" s="167"/>
      <c r="X53" s="167"/>
      <c r="Y53" s="167"/>
      <c r="Z53" s="167"/>
      <c r="AA53" s="167"/>
      <c r="AB53" s="35"/>
      <c r="AC53" s="35"/>
      <c r="AD53" s="170"/>
      <c r="AE53" s="170"/>
      <c r="AF53" s="170"/>
      <c r="AG53" s="170"/>
      <c r="AH53" s="101"/>
    </row>
    <row r="54" spans="1:34" ht="24.75" customHeight="1">
      <c r="A54" s="101"/>
      <c r="B54" s="40"/>
      <c r="C54" s="41"/>
      <c r="D54" s="41"/>
      <c r="E54" s="41"/>
      <c r="F54" s="101"/>
      <c r="G54" s="37"/>
      <c r="H54" s="37"/>
      <c r="I54" s="37"/>
      <c r="J54" s="37"/>
      <c r="K54" s="37"/>
      <c r="L54" s="37"/>
      <c r="M54" s="37"/>
      <c r="N54" s="102"/>
      <c r="O54" s="42"/>
      <c r="P54" s="37"/>
      <c r="Q54" s="38"/>
      <c r="R54" s="103"/>
      <c r="S54" s="42"/>
      <c r="T54" s="102"/>
      <c r="U54" s="37"/>
      <c r="V54" s="37"/>
      <c r="W54" s="37"/>
      <c r="X54" s="37"/>
      <c r="Y54" s="37"/>
      <c r="Z54" s="37"/>
      <c r="AA54" s="37"/>
      <c r="AB54" s="35"/>
      <c r="AC54" s="35"/>
      <c r="AD54" s="101"/>
      <c r="AE54" s="101"/>
      <c r="AF54" s="35"/>
      <c r="AG54" s="35"/>
      <c r="AH54" s="101"/>
    </row>
    <row r="55" spans="1:34" ht="34.5" customHeight="1">
      <c r="A55" s="190" t="s">
        <v>9</v>
      </c>
      <c r="B55" s="191"/>
      <c r="C55" s="191"/>
      <c r="D55" s="192"/>
      <c r="E55" s="209" t="str">
        <f>A57</f>
        <v>高根沢西ＦＣ</v>
      </c>
      <c r="F55" s="181"/>
      <c r="G55" s="180" t="str">
        <f>A59</f>
        <v>Ａ．ＭＩＮＡＭＩ．ＦＣ</v>
      </c>
      <c r="H55" s="181"/>
      <c r="I55" s="180" t="str">
        <f>A61</f>
        <v>ＦＣ部屋</v>
      </c>
      <c r="J55" s="181"/>
      <c r="K55" s="180" t="str">
        <f>A63</f>
        <v>亀山サッカークラブ</v>
      </c>
      <c r="L55" s="181"/>
      <c r="M55" s="172" t="s">
        <v>57</v>
      </c>
      <c r="N55" s="172" t="s">
        <v>58</v>
      </c>
      <c r="O55" s="172" t="s">
        <v>59</v>
      </c>
      <c r="P55" s="172" t="s">
        <v>60</v>
      </c>
      <c r="Q55" s="101"/>
      <c r="R55" s="174" t="s">
        <v>7</v>
      </c>
      <c r="S55" s="175"/>
      <c r="T55" s="175"/>
      <c r="U55" s="176"/>
      <c r="V55" s="209" t="str">
        <f>R57</f>
        <v>東那須野ＦＣフェニックス</v>
      </c>
      <c r="W55" s="181"/>
      <c r="X55" s="180" t="str">
        <f>R59</f>
        <v>上松山クラブ・グリーン</v>
      </c>
      <c r="Y55" s="181"/>
      <c r="Z55" s="180" t="str">
        <f>R61</f>
        <v>ＦＣペンサーレ</v>
      </c>
      <c r="AA55" s="181"/>
      <c r="AB55" s="180" t="str">
        <f>R63</f>
        <v>ＦＥ.アトレチコ佐野</v>
      </c>
      <c r="AC55" s="181"/>
      <c r="AD55" s="172" t="s">
        <v>57</v>
      </c>
      <c r="AE55" s="172" t="s">
        <v>58</v>
      </c>
      <c r="AF55" s="172" t="s">
        <v>59</v>
      </c>
      <c r="AG55" s="172" t="s">
        <v>60</v>
      </c>
      <c r="AH55" s="101"/>
    </row>
    <row r="56" spans="1:34" ht="34.5" customHeight="1">
      <c r="A56" s="193"/>
      <c r="B56" s="194"/>
      <c r="C56" s="194"/>
      <c r="D56" s="195"/>
      <c r="E56" s="210"/>
      <c r="F56" s="183"/>
      <c r="G56" s="182"/>
      <c r="H56" s="183"/>
      <c r="I56" s="182"/>
      <c r="J56" s="183"/>
      <c r="K56" s="182"/>
      <c r="L56" s="183"/>
      <c r="M56" s="173"/>
      <c r="N56" s="173"/>
      <c r="O56" s="173"/>
      <c r="P56" s="173"/>
      <c r="Q56" s="101"/>
      <c r="R56" s="177"/>
      <c r="S56" s="178"/>
      <c r="T56" s="178"/>
      <c r="U56" s="179"/>
      <c r="V56" s="210"/>
      <c r="W56" s="183"/>
      <c r="X56" s="182"/>
      <c r="Y56" s="183"/>
      <c r="Z56" s="182"/>
      <c r="AA56" s="183"/>
      <c r="AB56" s="182"/>
      <c r="AC56" s="183"/>
      <c r="AD56" s="173"/>
      <c r="AE56" s="173"/>
      <c r="AF56" s="173"/>
      <c r="AG56" s="173"/>
      <c r="AH56" s="101"/>
    </row>
    <row r="57" spans="1:34" ht="24.75" customHeight="1">
      <c r="A57" s="190" t="str">
        <f>B8</f>
        <v>高根沢西ＦＣ</v>
      </c>
      <c r="B57" s="191"/>
      <c r="C57" s="191"/>
      <c r="D57" s="192"/>
      <c r="E57" s="105"/>
      <c r="F57" s="106"/>
      <c r="G57" s="104">
        <f>N19</f>
        <v>0</v>
      </c>
      <c r="H57" s="104">
        <f>T19</f>
        <v>0</v>
      </c>
      <c r="I57" s="104">
        <f>N31</f>
        <v>0</v>
      </c>
      <c r="J57" s="104">
        <f>T31</f>
        <v>0</v>
      </c>
      <c r="K57" s="104">
        <f>N43</f>
        <v>0</v>
      </c>
      <c r="L57" s="104">
        <f>T43</f>
        <v>0</v>
      </c>
      <c r="M57" s="208"/>
      <c r="N57" s="207"/>
      <c r="O57" s="207"/>
      <c r="P57" s="207"/>
      <c r="Q57" s="101"/>
      <c r="R57" s="190" t="str">
        <f>S8</f>
        <v>東那須野ＦＣフェニックス</v>
      </c>
      <c r="S57" s="191"/>
      <c r="T57" s="191"/>
      <c r="U57" s="192"/>
      <c r="V57" s="105"/>
      <c r="W57" s="106"/>
      <c r="X57" s="104">
        <f>N25</f>
        <v>0</v>
      </c>
      <c r="Y57" s="104">
        <f>R25</f>
        <v>0</v>
      </c>
      <c r="Z57" s="104">
        <f>N37</f>
        <v>0</v>
      </c>
      <c r="AA57" s="104">
        <f>T37</f>
        <v>0</v>
      </c>
      <c r="AB57" s="104">
        <f>N49</f>
        <v>0</v>
      </c>
      <c r="AC57" s="104">
        <f>T49</f>
        <v>0</v>
      </c>
      <c r="AD57" s="208"/>
      <c r="AE57" s="207"/>
      <c r="AF57" s="207"/>
      <c r="AG57" s="207"/>
      <c r="AH57" s="101"/>
    </row>
    <row r="58" spans="1:34" ht="24.75" customHeight="1">
      <c r="A58" s="193"/>
      <c r="B58" s="194"/>
      <c r="C58" s="194"/>
      <c r="D58" s="195"/>
      <c r="E58" s="196"/>
      <c r="F58" s="197"/>
      <c r="G58" s="198"/>
      <c r="H58" s="199"/>
      <c r="I58" s="198"/>
      <c r="J58" s="199"/>
      <c r="K58" s="198"/>
      <c r="L58" s="199"/>
      <c r="M58" s="212"/>
      <c r="N58" s="211"/>
      <c r="O58" s="211"/>
      <c r="P58" s="211"/>
      <c r="Q58" s="101"/>
      <c r="R58" s="193"/>
      <c r="S58" s="194"/>
      <c r="T58" s="194"/>
      <c r="U58" s="195"/>
      <c r="V58" s="196"/>
      <c r="W58" s="197"/>
      <c r="X58" s="198"/>
      <c r="Y58" s="199"/>
      <c r="Z58" s="198"/>
      <c r="AA58" s="199"/>
      <c r="AB58" s="198"/>
      <c r="AC58" s="199"/>
      <c r="AD58" s="212"/>
      <c r="AE58" s="211"/>
      <c r="AF58" s="211"/>
      <c r="AG58" s="211"/>
      <c r="AH58" s="101"/>
    </row>
    <row r="59" spans="1:34" ht="24.75" customHeight="1">
      <c r="A59" s="190" t="str">
        <f>F8</f>
        <v>Ａ．ＭＩＮＡＭＩ．ＦＣ</v>
      </c>
      <c r="B59" s="191"/>
      <c r="C59" s="191"/>
      <c r="D59" s="192"/>
      <c r="E59" s="104">
        <f>T19</f>
        <v>0</v>
      </c>
      <c r="F59" s="104">
        <f>N19</f>
        <v>0</v>
      </c>
      <c r="G59" s="107"/>
      <c r="H59" s="108"/>
      <c r="I59" s="104">
        <f>N46</f>
        <v>0</v>
      </c>
      <c r="J59" s="104">
        <f>T46</f>
        <v>0</v>
      </c>
      <c r="K59" s="104">
        <f>N34</f>
        <v>0</v>
      </c>
      <c r="L59" s="104">
        <f>T34</f>
        <v>0</v>
      </c>
      <c r="M59" s="208"/>
      <c r="N59" s="207"/>
      <c r="O59" s="207"/>
      <c r="P59" s="207"/>
      <c r="Q59" s="101"/>
      <c r="R59" s="190" t="str">
        <f>W8</f>
        <v>上松山クラブ・グリーン</v>
      </c>
      <c r="S59" s="191"/>
      <c r="T59" s="191"/>
      <c r="U59" s="192"/>
      <c r="V59" s="104">
        <f>R25</f>
        <v>0</v>
      </c>
      <c r="W59" s="104">
        <f>N25</f>
        <v>0</v>
      </c>
      <c r="X59" s="107"/>
      <c r="Y59" s="108"/>
      <c r="Z59" s="104">
        <f>N52</f>
        <v>0</v>
      </c>
      <c r="AA59" s="104">
        <f>T52</f>
        <v>0</v>
      </c>
      <c r="AB59" s="104">
        <f>N40</f>
        <v>0</v>
      </c>
      <c r="AC59" s="104">
        <f>T40</f>
        <v>0</v>
      </c>
      <c r="AD59" s="208"/>
      <c r="AE59" s="207"/>
      <c r="AF59" s="207"/>
      <c r="AG59" s="207"/>
      <c r="AH59" s="101"/>
    </row>
    <row r="60" spans="1:34" ht="24.75" customHeight="1">
      <c r="A60" s="193"/>
      <c r="B60" s="194"/>
      <c r="C60" s="194"/>
      <c r="D60" s="195"/>
      <c r="E60" s="198"/>
      <c r="F60" s="199"/>
      <c r="G60" s="196"/>
      <c r="H60" s="197"/>
      <c r="I60" s="198"/>
      <c r="J60" s="199"/>
      <c r="K60" s="198"/>
      <c r="L60" s="199"/>
      <c r="M60" s="212"/>
      <c r="N60" s="211"/>
      <c r="O60" s="211"/>
      <c r="P60" s="211"/>
      <c r="Q60" s="101"/>
      <c r="R60" s="193"/>
      <c r="S60" s="194"/>
      <c r="T60" s="194"/>
      <c r="U60" s="195"/>
      <c r="V60" s="198"/>
      <c r="W60" s="199"/>
      <c r="X60" s="196"/>
      <c r="Y60" s="197"/>
      <c r="Z60" s="198"/>
      <c r="AA60" s="199"/>
      <c r="AB60" s="198"/>
      <c r="AC60" s="199"/>
      <c r="AD60" s="212"/>
      <c r="AE60" s="211"/>
      <c r="AF60" s="211"/>
      <c r="AG60" s="211"/>
      <c r="AH60" s="101"/>
    </row>
    <row r="61" spans="1:34" ht="24.75" customHeight="1">
      <c r="A61" s="190" t="str">
        <f>J8</f>
        <v>ＦＣ部屋</v>
      </c>
      <c r="B61" s="191"/>
      <c r="C61" s="191"/>
      <c r="D61" s="192"/>
      <c r="E61" s="104">
        <f>T31</f>
        <v>0</v>
      </c>
      <c r="F61" s="104">
        <f>N31</f>
        <v>0</v>
      </c>
      <c r="G61" s="104">
        <f>T46</f>
        <v>0</v>
      </c>
      <c r="H61" s="104">
        <f>N46</f>
        <v>0</v>
      </c>
      <c r="I61" s="109"/>
      <c r="J61" s="106"/>
      <c r="K61" s="104">
        <f>N22</f>
        <v>0</v>
      </c>
      <c r="L61" s="104">
        <f>T22</f>
        <v>0</v>
      </c>
      <c r="M61" s="208"/>
      <c r="N61" s="207"/>
      <c r="O61" s="207"/>
      <c r="P61" s="207"/>
      <c r="Q61" s="101"/>
      <c r="R61" s="190" t="str">
        <f>AA8</f>
        <v>ＦＣペンサーレ</v>
      </c>
      <c r="S61" s="191"/>
      <c r="T61" s="191"/>
      <c r="U61" s="192"/>
      <c r="V61" s="104">
        <f>T37</f>
        <v>0</v>
      </c>
      <c r="W61" s="104">
        <f>N37</f>
        <v>0</v>
      </c>
      <c r="X61" s="104">
        <f>T52</f>
        <v>0</v>
      </c>
      <c r="Y61" s="104">
        <f>N52</f>
        <v>0</v>
      </c>
      <c r="Z61" s="109"/>
      <c r="AA61" s="106"/>
      <c r="AB61" s="104">
        <f>N28</f>
        <v>0</v>
      </c>
      <c r="AC61" s="104">
        <f>T28</f>
        <v>0</v>
      </c>
      <c r="AD61" s="208"/>
      <c r="AE61" s="207"/>
      <c r="AF61" s="207"/>
      <c r="AG61" s="207"/>
      <c r="AH61" s="101"/>
    </row>
    <row r="62" spans="1:34" ht="24.75" customHeight="1">
      <c r="A62" s="193"/>
      <c r="B62" s="194"/>
      <c r="C62" s="194"/>
      <c r="D62" s="195"/>
      <c r="E62" s="198"/>
      <c r="F62" s="199"/>
      <c r="G62" s="198"/>
      <c r="H62" s="199"/>
      <c r="I62" s="196"/>
      <c r="J62" s="197"/>
      <c r="K62" s="198"/>
      <c r="L62" s="199"/>
      <c r="M62" s="212"/>
      <c r="N62" s="211"/>
      <c r="O62" s="211"/>
      <c r="P62" s="211"/>
      <c r="Q62" s="101"/>
      <c r="R62" s="193"/>
      <c r="S62" s="194"/>
      <c r="T62" s="194"/>
      <c r="U62" s="195"/>
      <c r="V62" s="198"/>
      <c r="W62" s="199"/>
      <c r="X62" s="198"/>
      <c r="Y62" s="199"/>
      <c r="Z62" s="196"/>
      <c r="AA62" s="197"/>
      <c r="AB62" s="198"/>
      <c r="AC62" s="199"/>
      <c r="AD62" s="212"/>
      <c r="AE62" s="211"/>
      <c r="AF62" s="211"/>
      <c r="AG62" s="211"/>
      <c r="AH62" s="101"/>
    </row>
    <row r="63" spans="1:34" ht="24.75" customHeight="1">
      <c r="A63" s="190" t="str">
        <f>N8</f>
        <v>亀山サッカークラブ</v>
      </c>
      <c r="B63" s="191"/>
      <c r="C63" s="191"/>
      <c r="D63" s="192"/>
      <c r="E63" s="104">
        <f>T43</f>
        <v>0</v>
      </c>
      <c r="F63" s="104">
        <f>N43</f>
        <v>0</v>
      </c>
      <c r="G63" s="104">
        <f>T34</f>
        <v>0</v>
      </c>
      <c r="H63" s="104">
        <f>N34</f>
        <v>0</v>
      </c>
      <c r="I63" s="104">
        <f>T22</f>
        <v>0</v>
      </c>
      <c r="J63" s="104">
        <f>N2</f>
        <v>0</v>
      </c>
      <c r="K63" s="109"/>
      <c r="L63" s="106"/>
      <c r="M63" s="208"/>
      <c r="N63" s="207"/>
      <c r="O63" s="207"/>
      <c r="P63" s="207"/>
      <c r="Q63" s="101"/>
      <c r="R63" s="190" t="str">
        <f>AE8</f>
        <v>ＦＥ.アトレチコ佐野</v>
      </c>
      <c r="S63" s="191"/>
      <c r="T63" s="191"/>
      <c r="U63" s="192"/>
      <c r="V63" s="104">
        <f>T49</f>
        <v>0</v>
      </c>
      <c r="W63" s="104">
        <f>N49</f>
        <v>0</v>
      </c>
      <c r="X63" s="104">
        <f>T40</f>
        <v>0</v>
      </c>
      <c r="Y63" s="104">
        <f>N40</f>
        <v>0</v>
      </c>
      <c r="Z63" s="104">
        <f>T28</f>
        <v>0</v>
      </c>
      <c r="AA63" s="104">
        <f>N28</f>
        <v>0</v>
      </c>
      <c r="AB63" s="109"/>
      <c r="AC63" s="106"/>
      <c r="AD63" s="208"/>
      <c r="AE63" s="207"/>
      <c r="AF63" s="207"/>
      <c r="AG63" s="207"/>
      <c r="AH63" s="101"/>
    </row>
    <row r="64" spans="1:34" ht="24.75" customHeight="1">
      <c r="A64" s="193"/>
      <c r="B64" s="194"/>
      <c r="C64" s="194"/>
      <c r="D64" s="195"/>
      <c r="E64" s="198"/>
      <c r="F64" s="199"/>
      <c r="G64" s="198"/>
      <c r="H64" s="199"/>
      <c r="I64" s="198"/>
      <c r="J64" s="199"/>
      <c r="K64" s="196"/>
      <c r="L64" s="197"/>
      <c r="M64" s="212"/>
      <c r="N64" s="211"/>
      <c r="O64" s="211"/>
      <c r="P64" s="211"/>
      <c r="Q64" s="101"/>
      <c r="R64" s="193"/>
      <c r="S64" s="194"/>
      <c r="T64" s="194"/>
      <c r="U64" s="195"/>
      <c r="V64" s="198"/>
      <c r="W64" s="199"/>
      <c r="X64" s="198"/>
      <c r="Y64" s="199"/>
      <c r="Z64" s="198"/>
      <c r="AA64" s="199"/>
      <c r="AB64" s="196"/>
      <c r="AC64" s="197"/>
      <c r="AD64" s="212"/>
      <c r="AE64" s="211"/>
      <c r="AF64" s="211"/>
      <c r="AG64" s="211"/>
      <c r="AH64" s="101"/>
    </row>
    <row r="65" spans="1:34" ht="24.7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</row>
    <row r="66" spans="1:34" ht="24.75" customHeight="1">
      <c r="A66" s="101"/>
      <c r="B66" s="162" t="s">
        <v>48</v>
      </c>
      <c r="C66" s="166">
        <v>0.6770833333333334</v>
      </c>
      <c r="D66" s="166"/>
      <c r="E66" s="166"/>
      <c r="F66" s="101"/>
      <c r="G66" s="167" t="s">
        <v>133</v>
      </c>
      <c r="H66" s="167"/>
      <c r="I66" s="167"/>
      <c r="J66" s="167"/>
      <c r="K66" s="167"/>
      <c r="L66" s="167"/>
      <c r="M66" s="167"/>
      <c r="N66" s="168">
        <f>P66+P67</f>
        <v>0</v>
      </c>
      <c r="O66" s="169" t="s">
        <v>22</v>
      </c>
      <c r="P66" s="37">
        <v>0</v>
      </c>
      <c r="Q66" s="38" t="s">
        <v>23</v>
      </c>
      <c r="R66" s="37">
        <v>0</v>
      </c>
      <c r="S66" s="169" t="s">
        <v>24</v>
      </c>
      <c r="T66" s="168">
        <f>R66+R67</f>
        <v>0</v>
      </c>
      <c r="U66" s="167" t="s">
        <v>134</v>
      </c>
      <c r="V66" s="167"/>
      <c r="W66" s="167"/>
      <c r="X66" s="167"/>
      <c r="Y66" s="167"/>
      <c r="Z66" s="167"/>
      <c r="AA66" s="167"/>
      <c r="AB66" s="101"/>
      <c r="AC66" s="171" t="s">
        <v>51</v>
      </c>
      <c r="AD66" s="184" t="s">
        <v>135</v>
      </c>
      <c r="AE66" s="184" t="s">
        <v>136</v>
      </c>
      <c r="AF66" s="184" t="s">
        <v>137</v>
      </c>
      <c r="AG66" s="184" t="s">
        <v>138</v>
      </c>
      <c r="AH66" s="189" t="s">
        <v>56</v>
      </c>
    </row>
    <row r="67" spans="1:34" ht="24.75" customHeight="1">
      <c r="A67" s="101"/>
      <c r="B67" s="162"/>
      <c r="C67" s="166"/>
      <c r="D67" s="166"/>
      <c r="E67" s="166"/>
      <c r="F67" s="101"/>
      <c r="G67" s="167"/>
      <c r="H67" s="167"/>
      <c r="I67" s="167"/>
      <c r="J67" s="167"/>
      <c r="K67" s="167"/>
      <c r="L67" s="167"/>
      <c r="M67" s="167"/>
      <c r="N67" s="168"/>
      <c r="O67" s="169"/>
      <c r="P67" s="37">
        <v>0</v>
      </c>
      <c r="Q67" s="38" t="s">
        <v>23</v>
      </c>
      <c r="R67" s="37">
        <v>0</v>
      </c>
      <c r="S67" s="169"/>
      <c r="T67" s="168"/>
      <c r="U67" s="167"/>
      <c r="V67" s="167"/>
      <c r="W67" s="167"/>
      <c r="X67" s="167"/>
      <c r="Y67" s="167"/>
      <c r="Z67" s="167"/>
      <c r="AA67" s="167"/>
      <c r="AB67" s="101"/>
      <c r="AC67" s="171"/>
      <c r="AD67" s="184"/>
      <c r="AE67" s="184"/>
      <c r="AF67" s="184"/>
      <c r="AG67" s="184"/>
      <c r="AH67" s="189"/>
    </row>
  </sheetData>
  <sheetProtection/>
  <mergeCells count="269">
    <mergeCell ref="A63:D64"/>
    <mergeCell ref="E62:F62"/>
    <mergeCell ref="G62:H62"/>
    <mergeCell ref="I62:J62"/>
    <mergeCell ref="K62:L62"/>
    <mergeCell ref="V62:W62"/>
    <mergeCell ref="R63:U64"/>
    <mergeCell ref="E64:F64"/>
    <mergeCell ref="M63:M64"/>
    <mergeCell ref="N63:N64"/>
    <mergeCell ref="Z64:AA64"/>
    <mergeCell ref="AB64:AC64"/>
    <mergeCell ref="AD63:AD64"/>
    <mergeCell ref="O63:O64"/>
    <mergeCell ref="P63:P64"/>
    <mergeCell ref="AG63:AG64"/>
    <mergeCell ref="AE63:AE64"/>
    <mergeCell ref="AF63:AF64"/>
    <mergeCell ref="V64:W64"/>
    <mergeCell ref="X64:Y64"/>
    <mergeCell ref="G64:H64"/>
    <mergeCell ref="I64:J64"/>
    <mergeCell ref="K64:L64"/>
    <mergeCell ref="Z62:AA62"/>
    <mergeCell ref="AB62:AC62"/>
    <mergeCell ref="AD61:AD62"/>
    <mergeCell ref="N61:N62"/>
    <mergeCell ref="O61:O62"/>
    <mergeCell ref="P61:P62"/>
    <mergeCell ref="R61:U62"/>
    <mergeCell ref="AE61:AE62"/>
    <mergeCell ref="AF61:AF62"/>
    <mergeCell ref="A61:D62"/>
    <mergeCell ref="X62:Y62"/>
    <mergeCell ref="Z58:AA58"/>
    <mergeCell ref="AB58:AC58"/>
    <mergeCell ref="AD57:AD58"/>
    <mergeCell ref="Z60:AA60"/>
    <mergeCell ref="AB60:AC60"/>
    <mergeCell ref="M61:M62"/>
    <mergeCell ref="I58:J58"/>
    <mergeCell ref="K58:L58"/>
    <mergeCell ref="V58:W58"/>
    <mergeCell ref="X58:Y58"/>
    <mergeCell ref="E60:F60"/>
    <mergeCell ref="G60:H60"/>
    <mergeCell ref="I60:J60"/>
    <mergeCell ref="K60:L60"/>
    <mergeCell ref="V60:W60"/>
    <mergeCell ref="X60:Y60"/>
    <mergeCell ref="A59:D60"/>
    <mergeCell ref="M59:M60"/>
    <mergeCell ref="N59:N60"/>
    <mergeCell ref="O59:O60"/>
    <mergeCell ref="P59:P60"/>
    <mergeCell ref="R59:U60"/>
    <mergeCell ref="AG55:AG56"/>
    <mergeCell ref="X55:Y56"/>
    <mergeCell ref="Z55:AA56"/>
    <mergeCell ref="AB55:AC56"/>
    <mergeCell ref="M55:M56"/>
    <mergeCell ref="N55:N56"/>
    <mergeCell ref="O55:O56"/>
    <mergeCell ref="R57:U58"/>
    <mergeCell ref="AE57:AE58"/>
    <mergeCell ref="AF57:AF58"/>
    <mergeCell ref="A55:D56"/>
    <mergeCell ref="E55:F56"/>
    <mergeCell ref="G55:H56"/>
    <mergeCell ref="I55:J56"/>
    <mergeCell ref="K55:L56"/>
    <mergeCell ref="E58:F58"/>
    <mergeCell ref="G58:H58"/>
    <mergeCell ref="AH66:AH67"/>
    <mergeCell ref="AD55:AD56"/>
    <mergeCell ref="AE55:AE56"/>
    <mergeCell ref="AF55:AF56"/>
    <mergeCell ref="AG57:AG58"/>
    <mergeCell ref="A57:D58"/>
    <mergeCell ref="M57:M58"/>
    <mergeCell ref="N57:N58"/>
    <mergeCell ref="O57:O58"/>
    <mergeCell ref="P57:P58"/>
    <mergeCell ref="U66:AA67"/>
    <mergeCell ref="AD66:AD67"/>
    <mergeCell ref="AE66:AE67"/>
    <mergeCell ref="AF66:AF67"/>
    <mergeCell ref="AG66:AG67"/>
    <mergeCell ref="AE59:AE60"/>
    <mergeCell ref="AF59:AF60"/>
    <mergeCell ref="AG59:AG60"/>
    <mergeCell ref="AG61:AG62"/>
    <mergeCell ref="AD59:AD60"/>
    <mergeCell ref="B66:B67"/>
    <mergeCell ref="C66:E67"/>
    <mergeCell ref="G66:M67"/>
    <mergeCell ref="N66:N67"/>
    <mergeCell ref="O66:O67"/>
    <mergeCell ref="S66:S67"/>
    <mergeCell ref="B49:B50"/>
    <mergeCell ref="C49:E50"/>
    <mergeCell ref="G49:M50"/>
    <mergeCell ref="N49:N50"/>
    <mergeCell ref="O49:O50"/>
    <mergeCell ref="S49:S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AE49:AE50"/>
    <mergeCell ref="AF49:AF50"/>
    <mergeCell ref="AG49:AG50"/>
    <mergeCell ref="AE52:AE53"/>
    <mergeCell ref="AF52:AF53"/>
    <mergeCell ref="T49:T50"/>
    <mergeCell ref="U49:AA50"/>
    <mergeCell ref="C46:E47"/>
    <mergeCell ref="G46:M47"/>
    <mergeCell ref="N46:N47"/>
    <mergeCell ref="O46:O47"/>
    <mergeCell ref="S46:S47"/>
    <mergeCell ref="AC66:AC67"/>
    <mergeCell ref="P55:P56"/>
    <mergeCell ref="R55:U56"/>
    <mergeCell ref="V55:W56"/>
    <mergeCell ref="T66:T67"/>
    <mergeCell ref="AG46:AG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AE43:AE44"/>
    <mergeCell ref="U46:AA47"/>
    <mergeCell ref="AD46:AD47"/>
    <mergeCell ref="AD43:AD44"/>
    <mergeCell ref="T46:T47"/>
    <mergeCell ref="AF43:AF44"/>
    <mergeCell ref="AE46:AE47"/>
    <mergeCell ref="AF46:AF47"/>
    <mergeCell ref="U43:AA44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AE37:AE38"/>
    <mergeCell ref="AF37:AF38"/>
    <mergeCell ref="AG37:AG38"/>
    <mergeCell ref="AG43:AG44"/>
    <mergeCell ref="B40:B41"/>
    <mergeCell ref="C40:E41"/>
    <mergeCell ref="G40:M41"/>
    <mergeCell ref="N40:N41"/>
    <mergeCell ref="O40:O41"/>
    <mergeCell ref="S40:S41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1:AE32"/>
    <mergeCell ref="AF31:AF32"/>
    <mergeCell ref="AG31:AG32"/>
    <mergeCell ref="AE34:AE35"/>
    <mergeCell ref="AF34:AF35"/>
    <mergeCell ref="T31:T32"/>
    <mergeCell ref="U31:AA32"/>
    <mergeCell ref="C28:E29"/>
    <mergeCell ref="G28:M29"/>
    <mergeCell ref="N28:N29"/>
    <mergeCell ref="O28:O29"/>
    <mergeCell ref="S28:S29"/>
    <mergeCell ref="AD37:AD38"/>
    <mergeCell ref="T37:T38"/>
    <mergeCell ref="U37:AA38"/>
    <mergeCell ref="AG28:AG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AE25:AE26"/>
    <mergeCell ref="U28:AA29"/>
    <mergeCell ref="AD28:AD29"/>
    <mergeCell ref="AD25:AD26"/>
    <mergeCell ref="T28:T29"/>
    <mergeCell ref="AF25:AF26"/>
    <mergeCell ref="AE28:AE29"/>
    <mergeCell ref="AF28:AF29"/>
    <mergeCell ref="U25:AA26"/>
    <mergeCell ref="T22:T23"/>
    <mergeCell ref="U22:AA23"/>
    <mergeCell ref="AD22:AD23"/>
    <mergeCell ref="AE22:AE23"/>
    <mergeCell ref="AF22:AF23"/>
    <mergeCell ref="AG22:AG23"/>
    <mergeCell ref="AE19:AE20"/>
    <mergeCell ref="AF19:AF20"/>
    <mergeCell ref="AG19:AG20"/>
    <mergeCell ref="AG25:AG26"/>
    <mergeCell ref="B22:B23"/>
    <mergeCell ref="C22:E23"/>
    <mergeCell ref="G22:M23"/>
    <mergeCell ref="N22:N23"/>
    <mergeCell ref="O22:O23"/>
    <mergeCell ref="S22:S23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W7:X7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C1:I1"/>
    <mergeCell ref="T1:W1"/>
    <mergeCell ref="X1:AG1"/>
    <mergeCell ref="D2:K2"/>
    <mergeCell ref="Y2:AF2"/>
    <mergeCell ref="B7:C7"/>
    <mergeCell ref="F7:G7"/>
    <mergeCell ref="J7:K7"/>
    <mergeCell ref="N7:O7"/>
    <mergeCell ref="S7:T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AH67"/>
  <sheetViews>
    <sheetView view="pageBreakPreview" zoomScale="60" zoomScalePageLayoutView="0" workbookViewId="0" topLeftCell="A4">
      <selection activeCell="J8" sqref="J8:K17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101"/>
      <c r="B1" s="101"/>
      <c r="C1" s="160" t="s">
        <v>14</v>
      </c>
      <c r="D1" s="160"/>
      <c r="E1" s="160"/>
      <c r="F1" s="160"/>
      <c r="G1" s="160"/>
      <c r="H1" s="160"/>
      <c r="I1" s="160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61" t="s">
        <v>139</v>
      </c>
      <c r="U1" s="161"/>
      <c r="V1" s="161"/>
      <c r="W1" s="161"/>
      <c r="X1" s="162" t="str">
        <f>'組み合わせ'!AH6</f>
        <v>日光市清滝体育館</v>
      </c>
      <c r="Y1" s="162"/>
      <c r="Z1" s="162"/>
      <c r="AA1" s="162"/>
      <c r="AB1" s="162"/>
      <c r="AC1" s="162"/>
      <c r="AD1" s="162"/>
      <c r="AE1" s="162"/>
      <c r="AF1" s="162"/>
      <c r="AG1" s="162"/>
      <c r="AH1" s="101"/>
    </row>
    <row r="2" spans="1:34" ht="24.75" customHeight="1">
      <c r="A2" s="101"/>
      <c r="B2" s="101"/>
      <c r="C2" s="101"/>
      <c r="D2" s="163">
        <f>'組み合わせ'!G5</f>
        <v>42560</v>
      </c>
      <c r="E2" s="162"/>
      <c r="F2" s="162"/>
      <c r="G2" s="162"/>
      <c r="H2" s="162"/>
      <c r="I2" s="162"/>
      <c r="J2" s="162"/>
      <c r="K2" s="162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62" t="s">
        <v>209</v>
      </c>
      <c r="Z2" s="162"/>
      <c r="AA2" s="162"/>
      <c r="AB2" s="162"/>
      <c r="AC2" s="162"/>
      <c r="AD2" s="162"/>
      <c r="AE2" s="162"/>
      <c r="AF2" s="162"/>
      <c r="AG2" s="101"/>
      <c r="AH2" s="101"/>
    </row>
    <row r="3" spans="1:34" ht="24.75" customHeight="1">
      <c r="A3" s="101"/>
      <c r="B3" s="101"/>
      <c r="C3" s="101"/>
      <c r="D3" s="101"/>
      <c r="E3" s="101"/>
      <c r="F3" s="101"/>
      <c r="G3" s="101"/>
      <c r="H3" s="101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01"/>
      <c r="AA3" s="101"/>
      <c r="AB3" s="101"/>
      <c r="AC3" s="101"/>
      <c r="AD3" s="101"/>
      <c r="AE3" s="101"/>
      <c r="AF3" s="101"/>
      <c r="AG3" s="101"/>
      <c r="AH3" s="101"/>
    </row>
    <row r="4" spans="1:34" ht="24.75" customHeight="1">
      <c r="A4" s="101"/>
      <c r="B4" s="101"/>
      <c r="C4" s="101"/>
      <c r="D4" s="101"/>
      <c r="E4" s="32" t="s">
        <v>5</v>
      </c>
      <c r="F4" s="32"/>
      <c r="G4" s="101"/>
      <c r="H4" s="11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11"/>
      <c r="Z4" s="101"/>
      <c r="AA4" s="101"/>
      <c r="AB4" s="32" t="s">
        <v>4</v>
      </c>
      <c r="AC4" s="32"/>
      <c r="AD4" s="101"/>
      <c r="AE4" s="101"/>
      <c r="AF4" s="101"/>
      <c r="AG4" s="101"/>
      <c r="AH4" s="101"/>
    </row>
    <row r="5" spans="1:34" ht="24.75" customHeight="1">
      <c r="A5" s="101"/>
      <c r="B5" s="101"/>
      <c r="C5" s="110"/>
      <c r="D5" s="110"/>
      <c r="E5" s="110"/>
      <c r="F5" s="110"/>
      <c r="G5" s="110"/>
      <c r="H5" s="112"/>
      <c r="I5" s="110"/>
      <c r="J5" s="110"/>
      <c r="K5" s="110"/>
      <c r="L5" s="110"/>
      <c r="M5" s="110"/>
      <c r="N5" s="110"/>
      <c r="O5" s="101"/>
      <c r="P5" s="101"/>
      <c r="Q5" s="101"/>
      <c r="R5" s="101"/>
      <c r="S5" s="101"/>
      <c r="T5" s="110"/>
      <c r="U5" s="110"/>
      <c r="V5" s="110"/>
      <c r="W5" s="110"/>
      <c r="X5" s="110"/>
      <c r="Y5" s="112"/>
      <c r="Z5" s="110"/>
      <c r="AA5" s="110"/>
      <c r="AB5" s="110"/>
      <c r="AC5" s="110"/>
      <c r="AD5" s="110"/>
      <c r="AE5" s="110"/>
      <c r="AF5" s="101"/>
      <c r="AG5" s="101"/>
      <c r="AH5" s="101"/>
    </row>
    <row r="6" spans="1:34" ht="24.75" customHeight="1">
      <c r="A6" s="101"/>
      <c r="B6" s="111"/>
      <c r="C6" s="101"/>
      <c r="D6" s="101"/>
      <c r="E6" s="113"/>
      <c r="F6" s="114"/>
      <c r="G6" s="101"/>
      <c r="H6" s="113"/>
      <c r="I6" s="101"/>
      <c r="J6" s="114"/>
      <c r="K6" s="113"/>
      <c r="L6" s="101"/>
      <c r="M6" s="101"/>
      <c r="N6" s="111"/>
      <c r="O6" s="101"/>
      <c r="P6" s="101"/>
      <c r="Q6" s="101"/>
      <c r="R6" s="101"/>
      <c r="S6" s="111"/>
      <c r="T6" s="101"/>
      <c r="U6" s="101"/>
      <c r="V6" s="113"/>
      <c r="W6" s="114"/>
      <c r="X6" s="101"/>
      <c r="Y6" s="113"/>
      <c r="Z6" s="101"/>
      <c r="AA6" s="114"/>
      <c r="AB6" s="113"/>
      <c r="AC6" s="101"/>
      <c r="AD6" s="101"/>
      <c r="AE6" s="111"/>
      <c r="AF6" s="101"/>
      <c r="AG6" s="101"/>
      <c r="AH6" s="101"/>
    </row>
    <row r="7" spans="1:34" ht="24.75" customHeight="1">
      <c r="A7" s="101"/>
      <c r="B7" s="164">
        <v>1</v>
      </c>
      <c r="C7" s="164"/>
      <c r="D7" s="33"/>
      <c r="E7" s="33"/>
      <c r="F7" s="164">
        <v>2</v>
      </c>
      <c r="G7" s="164"/>
      <c r="H7" s="33"/>
      <c r="I7" s="33"/>
      <c r="J7" s="164">
        <v>3</v>
      </c>
      <c r="K7" s="164"/>
      <c r="L7" s="33"/>
      <c r="M7" s="33"/>
      <c r="N7" s="164">
        <v>4</v>
      </c>
      <c r="O7" s="164"/>
      <c r="P7" s="101"/>
      <c r="Q7" s="33"/>
      <c r="R7" s="33"/>
      <c r="S7" s="164">
        <v>1</v>
      </c>
      <c r="T7" s="164"/>
      <c r="U7" s="33"/>
      <c r="V7" s="33"/>
      <c r="W7" s="164">
        <v>2</v>
      </c>
      <c r="X7" s="164"/>
      <c r="Y7" s="33"/>
      <c r="Z7" s="33"/>
      <c r="AA7" s="164">
        <v>3</v>
      </c>
      <c r="AB7" s="164"/>
      <c r="AC7" s="33"/>
      <c r="AD7" s="33"/>
      <c r="AE7" s="164">
        <v>4</v>
      </c>
      <c r="AF7" s="164"/>
      <c r="AG7" s="101"/>
      <c r="AH7" s="101"/>
    </row>
    <row r="8" spans="1:34" ht="24.75" customHeight="1">
      <c r="A8" s="101"/>
      <c r="B8" s="165" t="str">
        <f>'組み合わせ'!AD22</f>
        <v>七井・ミガ・ダイアモンドＵ１２</v>
      </c>
      <c r="C8" s="165"/>
      <c r="D8" s="34"/>
      <c r="E8" s="34"/>
      <c r="F8" s="165" t="str">
        <f>'組み合わせ'!AD20</f>
        <v>ブラッドレスＳＳ・Ａ</v>
      </c>
      <c r="G8" s="165"/>
      <c r="H8" s="34"/>
      <c r="I8" s="34"/>
      <c r="J8" s="200" t="str">
        <f>'組み合わせ'!AD18</f>
        <v>ＢLＵＥ　ＴＨＵＮＤＥＲ</v>
      </c>
      <c r="K8" s="200"/>
      <c r="L8" s="34"/>
      <c r="M8" s="34"/>
      <c r="N8" s="165" t="str">
        <f>'組み合わせ'!AD16</f>
        <v>稲村ＦＣ</v>
      </c>
      <c r="O8" s="165"/>
      <c r="P8" s="115"/>
      <c r="Q8" s="34"/>
      <c r="R8" s="34"/>
      <c r="S8" s="165" t="str">
        <f>'組み合わせ'!AD12</f>
        <v>今市第三カルナヴァル</v>
      </c>
      <c r="T8" s="165"/>
      <c r="U8" s="34"/>
      <c r="V8" s="34"/>
      <c r="W8" s="165" t="str">
        <f>'組み合わせ'!AD10</f>
        <v>赤見ＦＣ</v>
      </c>
      <c r="X8" s="165"/>
      <c r="Y8" s="34"/>
      <c r="Z8" s="34"/>
      <c r="AA8" s="165" t="str">
        <f>'組み合わせ'!AD8</f>
        <v>国本ＪＳＣ</v>
      </c>
      <c r="AB8" s="165"/>
      <c r="AC8" s="34"/>
      <c r="AD8" s="34"/>
      <c r="AE8" s="165" t="str">
        <f>'組み合わせ'!AD6</f>
        <v>下野きさらぎＳＣ</v>
      </c>
      <c r="AF8" s="165"/>
      <c r="AG8" s="101"/>
      <c r="AH8" s="101"/>
    </row>
    <row r="9" spans="1:34" ht="24.75" customHeight="1">
      <c r="A9" s="101"/>
      <c r="B9" s="165"/>
      <c r="C9" s="165"/>
      <c r="D9" s="34"/>
      <c r="E9" s="34"/>
      <c r="F9" s="165"/>
      <c r="G9" s="165"/>
      <c r="H9" s="34"/>
      <c r="I9" s="34"/>
      <c r="J9" s="200"/>
      <c r="K9" s="200"/>
      <c r="L9" s="34"/>
      <c r="M9" s="34"/>
      <c r="N9" s="165"/>
      <c r="O9" s="165"/>
      <c r="P9" s="115"/>
      <c r="Q9" s="34"/>
      <c r="R9" s="34"/>
      <c r="S9" s="165"/>
      <c r="T9" s="165"/>
      <c r="U9" s="34"/>
      <c r="V9" s="34"/>
      <c r="W9" s="165"/>
      <c r="X9" s="165"/>
      <c r="Y9" s="34"/>
      <c r="Z9" s="34"/>
      <c r="AA9" s="165"/>
      <c r="AB9" s="165"/>
      <c r="AC9" s="34"/>
      <c r="AD9" s="34"/>
      <c r="AE9" s="165"/>
      <c r="AF9" s="165"/>
      <c r="AG9" s="101"/>
      <c r="AH9" s="101"/>
    </row>
    <row r="10" spans="1:34" ht="24.75" customHeight="1">
      <c r="A10" s="101"/>
      <c r="B10" s="165"/>
      <c r="C10" s="165"/>
      <c r="D10" s="34"/>
      <c r="E10" s="34"/>
      <c r="F10" s="165"/>
      <c r="G10" s="165"/>
      <c r="H10" s="34"/>
      <c r="I10" s="34"/>
      <c r="J10" s="200"/>
      <c r="K10" s="200"/>
      <c r="L10" s="34"/>
      <c r="M10" s="34"/>
      <c r="N10" s="165"/>
      <c r="O10" s="165"/>
      <c r="P10" s="115"/>
      <c r="Q10" s="34"/>
      <c r="R10" s="34"/>
      <c r="S10" s="165"/>
      <c r="T10" s="165"/>
      <c r="U10" s="34"/>
      <c r="V10" s="34"/>
      <c r="W10" s="165"/>
      <c r="X10" s="165"/>
      <c r="Y10" s="34"/>
      <c r="Z10" s="34"/>
      <c r="AA10" s="165"/>
      <c r="AB10" s="165"/>
      <c r="AC10" s="34"/>
      <c r="AD10" s="34"/>
      <c r="AE10" s="165"/>
      <c r="AF10" s="165"/>
      <c r="AG10" s="101"/>
      <c r="AH10" s="101"/>
    </row>
    <row r="11" spans="1:34" ht="24.75" customHeight="1">
      <c r="A11" s="101"/>
      <c r="B11" s="165"/>
      <c r="C11" s="165"/>
      <c r="D11" s="34"/>
      <c r="E11" s="34"/>
      <c r="F11" s="165"/>
      <c r="G11" s="165"/>
      <c r="H11" s="34"/>
      <c r="I11" s="34"/>
      <c r="J11" s="200"/>
      <c r="K11" s="200"/>
      <c r="L11" s="34"/>
      <c r="M11" s="34"/>
      <c r="N11" s="165"/>
      <c r="O11" s="165"/>
      <c r="P11" s="115"/>
      <c r="Q11" s="34"/>
      <c r="R11" s="34"/>
      <c r="S11" s="165"/>
      <c r="T11" s="165"/>
      <c r="U11" s="34"/>
      <c r="V11" s="34"/>
      <c r="W11" s="165"/>
      <c r="X11" s="165"/>
      <c r="Y11" s="34"/>
      <c r="Z11" s="34"/>
      <c r="AA11" s="165"/>
      <c r="AB11" s="165"/>
      <c r="AC11" s="34"/>
      <c r="AD11" s="34"/>
      <c r="AE11" s="165"/>
      <c r="AF11" s="165"/>
      <c r="AG11" s="101"/>
      <c r="AH11" s="101"/>
    </row>
    <row r="12" spans="1:34" ht="24.75" customHeight="1">
      <c r="A12" s="101"/>
      <c r="B12" s="165"/>
      <c r="C12" s="165"/>
      <c r="D12" s="34"/>
      <c r="E12" s="34"/>
      <c r="F12" s="165"/>
      <c r="G12" s="165"/>
      <c r="H12" s="34"/>
      <c r="I12" s="34"/>
      <c r="J12" s="200"/>
      <c r="K12" s="200"/>
      <c r="L12" s="34"/>
      <c r="M12" s="34"/>
      <c r="N12" s="165"/>
      <c r="O12" s="165"/>
      <c r="P12" s="115"/>
      <c r="Q12" s="34"/>
      <c r="R12" s="34"/>
      <c r="S12" s="165"/>
      <c r="T12" s="165"/>
      <c r="U12" s="34"/>
      <c r="V12" s="34"/>
      <c r="W12" s="165"/>
      <c r="X12" s="165"/>
      <c r="Y12" s="34"/>
      <c r="Z12" s="34"/>
      <c r="AA12" s="165"/>
      <c r="AB12" s="165"/>
      <c r="AC12" s="34"/>
      <c r="AD12" s="34"/>
      <c r="AE12" s="165"/>
      <c r="AF12" s="165"/>
      <c r="AG12" s="101"/>
      <c r="AH12" s="101"/>
    </row>
    <row r="13" spans="1:34" ht="24.75" customHeight="1">
      <c r="A13" s="101"/>
      <c r="B13" s="165"/>
      <c r="C13" s="165"/>
      <c r="D13" s="34"/>
      <c r="E13" s="34"/>
      <c r="F13" s="165"/>
      <c r="G13" s="165"/>
      <c r="H13" s="34"/>
      <c r="I13" s="34"/>
      <c r="J13" s="200"/>
      <c r="K13" s="200"/>
      <c r="L13" s="34"/>
      <c r="M13" s="34"/>
      <c r="N13" s="165"/>
      <c r="O13" s="165"/>
      <c r="P13" s="115"/>
      <c r="Q13" s="34"/>
      <c r="R13" s="34"/>
      <c r="S13" s="165"/>
      <c r="T13" s="165"/>
      <c r="U13" s="34"/>
      <c r="V13" s="34"/>
      <c r="W13" s="165"/>
      <c r="X13" s="165"/>
      <c r="Y13" s="34"/>
      <c r="Z13" s="34"/>
      <c r="AA13" s="165"/>
      <c r="AB13" s="165"/>
      <c r="AC13" s="34"/>
      <c r="AD13" s="34"/>
      <c r="AE13" s="165"/>
      <c r="AF13" s="165"/>
      <c r="AG13" s="101"/>
      <c r="AH13" s="101"/>
    </row>
    <row r="14" spans="1:34" ht="24.75" customHeight="1">
      <c r="A14" s="101"/>
      <c r="B14" s="165"/>
      <c r="C14" s="165"/>
      <c r="D14" s="34"/>
      <c r="E14" s="34"/>
      <c r="F14" s="165"/>
      <c r="G14" s="165"/>
      <c r="H14" s="34"/>
      <c r="I14" s="34"/>
      <c r="J14" s="200"/>
      <c r="K14" s="200"/>
      <c r="L14" s="34"/>
      <c r="M14" s="34"/>
      <c r="N14" s="165"/>
      <c r="O14" s="165"/>
      <c r="P14" s="115"/>
      <c r="Q14" s="34"/>
      <c r="R14" s="34"/>
      <c r="S14" s="165"/>
      <c r="T14" s="165"/>
      <c r="U14" s="34"/>
      <c r="V14" s="34"/>
      <c r="W14" s="165"/>
      <c r="X14" s="165"/>
      <c r="Y14" s="34"/>
      <c r="Z14" s="34"/>
      <c r="AA14" s="165"/>
      <c r="AB14" s="165"/>
      <c r="AC14" s="34"/>
      <c r="AD14" s="34"/>
      <c r="AE14" s="165"/>
      <c r="AF14" s="165"/>
      <c r="AG14" s="101"/>
      <c r="AH14" s="101"/>
    </row>
    <row r="15" spans="1:34" ht="24.75" customHeight="1">
      <c r="A15" s="101"/>
      <c r="B15" s="165"/>
      <c r="C15" s="165"/>
      <c r="D15" s="34"/>
      <c r="E15" s="34"/>
      <c r="F15" s="165"/>
      <c r="G15" s="165"/>
      <c r="H15" s="34"/>
      <c r="I15" s="34"/>
      <c r="J15" s="200"/>
      <c r="K15" s="200"/>
      <c r="L15" s="34"/>
      <c r="M15" s="34"/>
      <c r="N15" s="165"/>
      <c r="O15" s="165"/>
      <c r="P15" s="115"/>
      <c r="Q15" s="34"/>
      <c r="R15" s="34"/>
      <c r="S15" s="165"/>
      <c r="T15" s="165"/>
      <c r="U15" s="34"/>
      <c r="V15" s="34"/>
      <c r="W15" s="165"/>
      <c r="X15" s="165"/>
      <c r="Y15" s="34"/>
      <c r="Z15" s="34"/>
      <c r="AA15" s="165"/>
      <c r="AB15" s="165"/>
      <c r="AC15" s="34"/>
      <c r="AD15" s="34"/>
      <c r="AE15" s="165"/>
      <c r="AF15" s="165"/>
      <c r="AG15" s="101"/>
      <c r="AH15" s="101"/>
    </row>
    <row r="16" spans="1:34" ht="24.75" customHeight="1">
      <c r="A16" s="101"/>
      <c r="B16" s="165"/>
      <c r="C16" s="165"/>
      <c r="D16" s="115"/>
      <c r="E16" s="115"/>
      <c r="F16" s="165"/>
      <c r="G16" s="165"/>
      <c r="H16" s="115"/>
      <c r="I16" s="115"/>
      <c r="J16" s="200"/>
      <c r="K16" s="200"/>
      <c r="L16" s="115"/>
      <c r="M16" s="115"/>
      <c r="N16" s="165"/>
      <c r="O16" s="165"/>
      <c r="P16" s="115"/>
      <c r="Q16" s="115"/>
      <c r="R16" s="115"/>
      <c r="S16" s="165"/>
      <c r="T16" s="165"/>
      <c r="U16" s="115"/>
      <c r="V16" s="115"/>
      <c r="W16" s="165"/>
      <c r="X16" s="165"/>
      <c r="Y16" s="115"/>
      <c r="Z16" s="115"/>
      <c r="AA16" s="165"/>
      <c r="AB16" s="165"/>
      <c r="AC16" s="115"/>
      <c r="AD16" s="115"/>
      <c r="AE16" s="165"/>
      <c r="AF16" s="165"/>
      <c r="AG16" s="101"/>
      <c r="AH16" s="101"/>
    </row>
    <row r="17" spans="1:34" ht="24.75" customHeight="1">
      <c r="A17" s="101"/>
      <c r="B17" s="165"/>
      <c r="C17" s="165"/>
      <c r="D17" s="115"/>
      <c r="E17" s="115"/>
      <c r="F17" s="165"/>
      <c r="G17" s="165"/>
      <c r="H17" s="115"/>
      <c r="I17" s="115"/>
      <c r="J17" s="200"/>
      <c r="K17" s="200"/>
      <c r="L17" s="115"/>
      <c r="M17" s="115"/>
      <c r="N17" s="165"/>
      <c r="O17" s="165"/>
      <c r="P17" s="115"/>
      <c r="Q17" s="115"/>
      <c r="R17" s="115"/>
      <c r="S17" s="165"/>
      <c r="T17" s="165"/>
      <c r="U17" s="115"/>
      <c r="V17" s="115"/>
      <c r="W17" s="165"/>
      <c r="X17" s="165"/>
      <c r="Y17" s="115"/>
      <c r="Z17" s="115"/>
      <c r="AA17" s="165"/>
      <c r="AB17" s="165"/>
      <c r="AC17" s="115"/>
      <c r="AD17" s="115"/>
      <c r="AE17" s="165"/>
      <c r="AF17" s="165"/>
      <c r="AG17" s="101"/>
      <c r="AH17" s="101"/>
    </row>
    <row r="18" spans="1:34" ht="24.75" customHeight="1">
      <c r="A18" s="101"/>
      <c r="B18" s="101"/>
      <c r="C18" s="35"/>
      <c r="D18" s="35"/>
      <c r="E18" s="101"/>
      <c r="F18" s="101"/>
      <c r="G18" s="35"/>
      <c r="H18" s="35"/>
      <c r="I18" s="101"/>
      <c r="J18" s="101"/>
      <c r="K18" s="35"/>
      <c r="L18" s="35"/>
      <c r="M18" s="101"/>
      <c r="N18" s="101"/>
      <c r="O18" s="35"/>
      <c r="P18" s="35"/>
      <c r="Q18" s="101"/>
      <c r="R18" s="101"/>
      <c r="S18" s="101"/>
      <c r="T18" s="35"/>
      <c r="U18" s="35"/>
      <c r="V18" s="101"/>
      <c r="W18" s="101"/>
      <c r="X18" s="35"/>
      <c r="Y18" s="35"/>
      <c r="Z18" s="101"/>
      <c r="AA18" s="101"/>
      <c r="AB18" s="35"/>
      <c r="AC18" s="35"/>
      <c r="AD18" s="36" t="s">
        <v>18</v>
      </c>
      <c r="AE18" s="36" t="s">
        <v>19</v>
      </c>
      <c r="AF18" s="36" t="s">
        <v>20</v>
      </c>
      <c r="AG18" s="36" t="s">
        <v>21</v>
      </c>
      <c r="AH18" s="101"/>
    </row>
    <row r="19" spans="1:34" ht="24.75" customHeight="1">
      <c r="A19" s="101"/>
      <c r="B19" s="162" t="s">
        <v>2</v>
      </c>
      <c r="C19" s="166">
        <v>0.4166666666666667</v>
      </c>
      <c r="D19" s="166"/>
      <c r="E19" s="166"/>
      <c r="F19" s="101"/>
      <c r="G19" s="167" t="str">
        <f>B8</f>
        <v>七井・ミガ・ダイアモンドＵ１２</v>
      </c>
      <c r="H19" s="167"/>
      <c r="I19" s="167"/>
      <c r="J19" s="167"/>
      <c r="K19" s="167"/>
      <c r="L19" s="167"/>
      <c r="M19" s="167"/>
      <c r="N19" s="168">
        <f>P19+P20</f>
        <v>0</v>
      </c>
      <c r="O19" s="169" t="s">
        <v>22</v>
      </c>
      <c r="P19" s="37">
        <v>0</v>
      </c>
      <c r="Q19" s="38" t="s">
        <v>23</v>
      </c>
      <c r="R19" s="37">
        <v>0</v>
      </c>
      <c r="S19" s="169" t="s">
        <v>24</v>
      </c>
      <c r="T19" s="168">
        <f>R19+R20</f>
        <v>0</v>
      </c>
      <c r="U19" s="167" t="str">
        <f>F8</f>
        <v>ブラッドレスＳＳ・Ａ</v>
      </c>
      <c r="V19" s="167"/>
      <c r="W19" s="167"/>
      <c r="X19" s="167"/>
      <c r="Y19" s="167"/>
      <c r="Z19" s="167"/>
      <c r="AA19" s="167"/>
      <c r="AB19" s="35"/>
      <c r="AC19" s="35"/>
      <c r="AD19" s="170" t="s">
        <v>140</v>
      </c>
      <c r="AE19" s="170" t="s">
        <v>141</v>
      </c>
      <c r="AF19" s="170" t="s">
        <v>142</v>
      </c>
      <c r="AG19" s="170" t="s">
        <v>143</v>
      </c>
      <c r="AH19" s="101"/>
    </row>
    <row r="20" spans="1:34" ht="24.75" customHeight="1">
      <c r="A20" s="101"/>
      <c r="B20" s="162"/>
      <c r="C20" s="166"/>
      <c r="D20" s="166"/>
      <c r="E20" s="166"/>
      <c r="F20" s="101"/>
      <c r="G20" s="167"/>
      <c r="H20" s="167"/>
      <c r="I20" s="167"/>
      <c r="J20" s="167"/>
      <c r="K20" s="167"/>
      <c r="L20" s="167"/>
      <c r="M20" s="167"/>
      <c r="N20" s="168"/>
      <c r="O20" s="169"/>
      <c r="P20" s="37">
        <v>0</v>
      </c>
      <c r="Q20" s="38" t="s">
        <v>23</v>
      </c>
      <c r="R20" s="37">
        <v>0</v>
      </c>
      <c r="S20" s="169"/>
      <c r="T20" s="168"/>
      <c r="U20" s="167"/>
      <c r="V20" s="167"/>
      <c r="W20" s="167"/>
      <c r="X20" s="167"/>
      <c r="Y20" s="167"/>
      <c r="Z20" s="167"/>
      <c r="AA20" s="167"/>
      <c r="AB20" s="35"/>
      <c r="AC20" s="35"/>
      <c r="AD20" s="170"/>
      <c r="AE20" s="170"/>
      <c r="AF20" s="170"/>
      <c r="AG20" s="170"/>
      <c r="AH20" s="101"/>
    </row>
    <row r="21" spans="1:34" ht="24.75" customHeight="1">
      <c r="A21" s="101"/>
      <c r="B21" s="101"/>
      <c r="C21" s="35"/>
      <c r="D21" s="35"/>
      <c r="E21" s="101"/>
      <c r="F21" s="101"/>
      <c r="G21" s="37"/>
      <c r="H21" s="37"/>
      <c r="I21" s="103"/>
      <c r="J21" s="103"/>
      <c r="K21" s="37"/>
      <c r="L21" s="37"/>
      <c r="M21" s="103"/>
      <c r="N21" s="103"/>
      <c r="O21" s="37"/>
      <c r="P21" s="37"/>
      <c r="Q21" s="103"/>
      <c r="R21" s="103"/>
      <c r="S21" s="103"/>
      <c r="T21" s="37"/>
      <c r="U21" s="37"/>
      <c r="V21" s="103"/>
      <c r="W21" s="103"/>
      <c r="X21" s="37"/>
      <c r="Y21" s="37"/>
      <c r="Z21" s="103"/>
      <c r="AA21" s="103"/>
      <c r="AB21" s="35"/>
      <c r="AC21" s="35"/>
      <c r="AD21" s="101"/>
      <c r="AE21" s="101"/>
      <c r="AF21" s="35"/>
      <c r="AG21" s="35"/>
      <c r="AH21" s="101"/>
    </row>
    <row r="22" spans="1:34" ht="24.75" customHeight="1">
      <c r="A22" s="101"/>
      <c r="B22" s="162" t="s">
        <v>29</v>
      </c>
      <c r="C22" s="166">
        <v>0.4375</v>
      </c>
      <c r="D22" s="166"/>
      <c r="E22" s="166"/>
      <c r="F22" s="101"/>
      <c r="G22" s="167" t="str">
        <f>J8</f>
        <v>ＢLＵＥ　ＴＨＵＮＤＥＲ</v>
      </c>
      <c r="H22" s="167"/>
      <c r="I22" s="167"/>
      <c r="J22" s="167"/>
      <c r="K22" s="167"/>
      <c r="L22" s="167"/>
      <c r="M22" s="167"/>
      <c r="N22" s="168">
        <f>P22+P23</f>
        <v>0</v>
      </c>
      <c r="O22" s="169" t="s">
        <v>22</v>
      </c>
      <c r="P22" s="37">
        <v>0</v>
      </c>
      <c r="Q22" s="38" t="s">
        <v>23</v>
      </c>
      <c r="R22" s="37">
        <v>0</v>
      </c>
      <c r="S22" s="169" t="s">
        <v>24</v>
      </c>
      <c r="T22" s="168">
        <f>R22+R23</f>
        <v>0</v>
      </c>
      <c r="U22" s="167" t="str">
        <f>N8</f>
        <v>稲村ＦＣ</v>
      </c>
      <c r="V22" s="167"/>
      <c r="W22" s="167"/>
      <c r="X22" s="167"/>
      <c r="Y22" s="167"/>
      <c r="Z22" s="167"/>
      <c r="AA22" s="167"/>
      <c r="AB22" s="35"/>
      <c r="AC22" s="35"/>
      <c r="AD22" s="170" t="s">
        <v>142</v>
      </c>
      <c r="AE22" s="170" t="s">
        <v>143</v>
      </c>
      <c r="AF22" s="170" t="s">
        <v>140</v>
      </c>
      <c r="AG22" s="170" t="s">
        <v>141</v>
      </c>
      <c r="AH22" s="101"/>
    </row>
    <row r="23" spans="1:34" ht="24.75" customHeight="1">
      <c r="A23" s="101"/>
      <c r="B23" s="162"/>
      <c r="C23" s="166"/>
      <c r="D23" s="166"/>
      <c r="E23" s="166"/>
      <c r="F23" s="101"/>
      <c r="G23" s="167"/>
      <c r="H23" s="167"/>
      <c r="I23" s="167"/>
      <c r="J23" s="167"/>
      <c r="K23" s="167"/>
      <c r="L23" s="167"/>
      <c r="M23" s="167"/>
      <c r="N23" s="168"/>
      <c r="O23" s="169"/>
      <c r="P23" s="37">
        <v>0</v>
      </c>
      <c r="Q23" s="38" t="s">
        <v>23</v>
      </c>
      <c r="R23" s="37">
        <v>0</v>
      </c>
      <c r="S23" s="169"/>
      <c r="T23" s="168"/>
      <c r="U23" s="167"/>
      <c r="V23" s="167"/>
      <c r="W23" s="167"/>
      <c r="X23" s="167"/>
      <c r="Y23" s="167"/>
      <c r="Z23" s="167"/>
      <c r="AA23" s="167"/>
      <c r="AB23" s="35"/>
      <c r="AC23" s="35"/>
      <c r="AD23" s="170"/>
      <c r="AE23" s="170"/>
      <c r="AF23" s="170"/>
      <c r="AG23" s="170"/>
      <c r="AH23" s="101"/>
    </row>
    <row r="24" spans="1:34" ht="24.75" customHeight="1">
      <c r="A24" s="101"/>
      <c r="B24" s="101"/>
      <c r="C24" s="35"/>
      <c r="D24" s="35"/>
      <c r="E24" s="101"/>
      <c r="F24" s="101"/>
      <c r="G24" s="37"/>
      <c r="H24" s="37"/>
      <c r="I24" s="103"/>
      <c r="J24" s="103"/>
      <c r="K24" s="37"/>
      <c r="L24" s="37"/>
      <c r="M24" s="103"/>
      <c r="N24" s="103"/>
      <c r="O24" s="37"/>
      <c r="P24" s="37"/>
      <c r="Q24" s="103"/>
      <c r="R24" s="103"/>
      <c r="S24" s="103"/>
      <c r="T24" s="37"/>
      <c r="U24" s="37"/>
      <c r="V24" s="103"/>
      <c r="W24" s="103"/>
      <c r="X24" s="37"/>
      <c r="Y24" s="37"/>
      <c r="Z24" s="103"/>
      <c r="AA24" s="103"/>
      <c r="AB24" s="35"/>
      <c r="AC24" s="35"/>
      <c r="AD24" s="101"/>
      <c r="AE24" s="101"/>
      <c r="AF24" s="35"/>
      <c r="AG24" s="35"/>
      <c r="AH24" s="101"/>
    </row>
    <row r="25" spans="1:34" ht="24.75" customHeight="1">
      <c r="A25" s="101"/>
      <c r="B25" s="162" t="s">
        <v>33</v>
      </c>
      <c r="C25" s="166">
        <v>0.4583333333333333</v>
      </c>
      <c r="D25" s="166"/>
      <c r="E25" s="166"/>
      <c r="F25" s="101"/>
      <c r="G25" s="167" t="str">
        <f>S8</f>
        <v>今市第三カルナヴァル</v>
      </c>
      <c r="H25" s="167"/>
      <c r="I25" s="167"/>
      <c r="J25" s="167"/>
      <c r="K25" s="167"/>
      <c r="L25" s="167"/>
      <c r="M25" s="167"/>
      <c r="N25" s="168">
        <f>P25+P26</f>
        <v>0</v>
      </c>
      <c r="O25" s="169" t="s">
        <v>22</v>
      </c>
      <c r="P25" s="37">
        <v>0</v>
      </c>
      <c r="Q25" s="38" t="s">
        <v>23</v>
      </c>
      <c r="R25" s="37">
        <v>0</v>
      </c>
      <c r="S25" s="169" t="s">
        <v>24</v>
      </c>
      <c r="T25" s="168">
        <f>R25+R26</f>
        <v>0</v>
      </c>
      <c r="U25" s="167" t="str">
        <f>W8</f>
        <v>赤見ＦＣ</v>
      </c>
      <c r="V25" s="167"/>
      <c r="W25" s="167"/>
      <c r="X25" s="167"/>
      <c r="Y25" s="167"/>
      <c r="Z25" s="167"/>
      <c r="AA25" s="167"/>
      <c r="AB25" s="35"/>
      <c r="AC25" s="35"/>
      <c r="AD25" s="170" t="s">
        <v>144</v>
      </c>
      <c r="AE25" s="170" t="s">
        <v>145</v>
      </c>
      <c r="AF25" s="170" t="s">
        <v>146</v>
      </c>
      <c r="AG25" s="170" t="s">
        <v>147</v>
      </c>
      <c r="AH25" s="101"/>
    </row>
    <row r="26" spans="1:34" ht="24.75" customHeight="1">
      <c r="A26" s="101"/>
      <c r="B26" s="162"/>
      <c r="C26" s="166"/>
      <c r="D26" s="166"/>
      <c r="E26" s="166"/>
      <c r="F26" s="101"/>
      <c r="G26" s="167"/>
      <c r="H26" s="167"/>
      <c r="I26" s="167"/>
      <c r="J26" s="167"/>
      <c r="K26" s="167"/>
      <c r="L26" s="167"/>
      <c r="M26" s="167"/>
      <c r="N26" s="168"/>
      <c r="O26" s="169"/>
      <c r="P26" s="37">
        <v>0</v>
      </c>
      <c r="Q26" s="38" t="s">
        <v>23</v>
      </c>
      <c r="R26" s="37">
        <v>0</v>
      </c>
      <c r="S26" s="169"/>
      <c r="T26" s="168"/>
      <c r="U26" s="167"/>
      <c r="V26" s="167"/>
      <c r="W26" s="167"/>
      <c r="X26" s="167"/>
      <c r="Y26" s="167"/>
      <c r="Z26" s="167"/>
      <c r="AA26" s="167"/>
      <c r="AB26" s="35"/>
      <c r="AC26" s="35"/>
      <c r="AD26" s="170"/>
      <c r="AE26" s="170"/>
      <c r="AF26" s="170"/>
      <c r="AG26" s="170"/>
      <c r="AH26" s="101"/>
    </row>
    <row r="27" spans="1:34" ht="24.75" customHeight="1">
      <c r="A27" s="101"/>
      <c r="B27" s="101"/>
      <c r="C27" s="35"/>
      <c r="D27" s="35"/>
      <c r="E27" s="101"/>
      <c r="F27" s="101"/>
      <c r="G27" s="37"/>
      <c r="H27" s="37"/>
      <c r="I27" s="103"/>
      <c r="J27" s="103"/>
      <c r="K27" s="37"/>
      <c r="L27" s="37"/>
      <c r="M27" s="103"/>
      <c r="N27" s="103"/>
      <c r="O27" s="37"/>
      <c r="P27" s="37"/>
      <c r="Q27" s="103"/>
      <c r="R27" s="103"/>
      <c r="S27" s="103"/>
      <c r="T27" s="37"/>
      <c r="U27" s="37"/>
      <c r="V27" s="103"/>
      <c r="W27" s="103"/>
      <c r="X27" s="37"/>
      <c r="Y27" s="37"/>
      <c r="Z27" s="103"/>
      <c r="AA27" s="103"/>
      <c r="AB27" s="35"/>
      <c r="AC27" s="35"/>
      <c r="AD27" s="101"/>
      <c r="AE27" s="101"/>
      <c r="AF27" s="35"/>
      <c r="AG27" s="35"/>
      <c r="AH27" s="101"/>
    </row>
    <row r="28" spans="1:34" ht="24.75" customHeight="1">
      <c r="A28" s="101"/>
      <c r="B28" s="162" t="s">
        <v>3</v>
      </c>
      <c r="C28" s="166">
        <v>0.4791666666666667</v>
      </c>
      <c r="D28" s="166"/>
      <c r="E28" s="166"/>
      <c r="F28" s="101"/>
      <c r="G28" s="167" t="str">
        <f>AA8</f>
        <v>国本ＪＳＣ</v>
      </c>
      <c r="H28" s="167"/>
      <c r="I28" s="167"/>
      <c r="J28" s="167"/>
      <c r="K28" s="167"/>
      <c r="L28" s="167"/>
      <c r="M28" s="167"/>
      <c r="N28" s="168">
        <f>P28+P29</f>
        <v>0</v>
      </c>
      <c r="O28" s="169" t="s">
        <v>22</v>
      </c>
      <c r="P28" s="37">
        <v>0</v>
      </c>
      <c r="Q28" s="38" t="s">
        <v>23</v>
      </c>
      <c r="R28" s="37">
        <v>0</v>
      </c>
      <c r="S28" s="169" t="s">
        <v>24</v>
      </c>
      <c r="T28" s="168">
        <f>R28+R29</f>
        <v>0</v>
      </c>
      <c r="U28" s="167" t="str">
        <f>AE8</f>
        <v>下野きさらぎＳＣ</v>
      </c>
      <c r="V28" s="167"/>
      <c r="W28" s="167"/>
      <c r="X28" s="167"/>
      <c r="Y28" s="167"/>
      <c r="Z28" s="167"/>
      <c r="AA28" s="167"/>
      <c r="AB28" s="35"/>
      <c r="AC28" s="35"/>
      <c r="AD28" s="170" t="s">
        <v>148</v>
      </c>
      <c r="AE28" s="170" t="s">
        <v>149</v>
      </c>
      <c r="AF28" s="170" t="s">
        <v>144</v>
      </c>
      <c r="AG28" s="170" t="s">
        <v>150</v>
      </c>
      <c r="AH28" s="101"/>
    </row>
    <row r="29" spans="1:34" ht="24.75" customHeight="1">
      <c r="A29" s="101"/>
      <c r="B29" s="162"/>
      <c r="C29" s="166"/>
      <c r="D29" s="166"/>
      <c r="E29" s="166"/>
      <c r="F29" s="101"/>
      <c r="G29" s="167"/>
      <c r="H29" s="167"/>
      <c r="I29" s="167"/>
      <c r="J29" s="167"/>
      <c r="K29" s="167"/>
      <c r="L29" s="167"/>
      <c r="M29" s="167"/>
      <c r="N29" s="168"/>
      <c r="O29" s="169"/>
      <c r="P29" s="37">
        <v>0</v>
      </c>
      <c r="Q29" s="38" t="s">
        <v>23</v>
      </c>
      <c r="R29" s="37">
        <v>0</v>
      </c>
      <c r="S29" s="169"/>
      <c r="T29" s="168"/>
      <c r="U29" s="167"/>
      <c r="V29" s="167"/>
      <c r="W29" s="167"/>
      <c r="X29" s="167"/>
      <c r="Y29" s="167"/>
      <c r="Z29" s="167"/>
      <c r="AA29" s="167"/>
      <c r="AB29" s="35"/>
      <c r="AC29" s="35"/>
      <c r="AD29" s="170"/>
      <c r="AE29" s="170"/>
      <c r="AF29" s="170"/>
      <c r="AG29" s="170"/>
      <c r="AH29" s="101"/>
    </row>
    <row r="30" spans="1:34" ht="24.75" customHeight="1">
      <c r="A30" s="101"/>
      <c r="B30" s="40"/>
      <c r="C30" s="41"/>
      <c r="D30" s="41"/>
      <c r="E30" s="41"/>
      <c r="F30" s="101"/>
      <c r="G30" s="37"/>
      <c r="H30" s="37"/>
      <c r="I30" s="37"/>
      <c r="J30" s="37"/>
      <c r="K30" s="37"/>
      <c r="L30" s="37"/>
      <c r="M30" s="37"/>
      <c r="N30" s="102"/>
      <c r="O30" s="42"/>
      <c r="P30" s="37"/>
      <c r="Q30" s="38"/>
      <c r="R30" s="103"/>
      <c r="S30" s="42"/>
      <c r="T30" s="102"/>
      <c r="U30" s="37"/>
      <c r="V30" s="37"/>
      <c r="W30" s="37"/>
      <c r="X30" s="37"/>
      <c r="Y30" s="37"/>
      <c r="Z30" s="37"/>
      <c r="AA30" s="37"/>
      <c r="AB30" s="35"/>
      <c r="AC30" s="35"/>
      <c r="AD30" s="101"/>
      <c r="AE30" s="101"/>
      <c r="AF30" s="35"/>
      <c r="AG30" s="35"/>
      <c r="AH30" s="101"/>
    </row>
    <row r="31" spans="1:34" ht="24.75" customHeight="1">
      <c r="A31" s="101"/>
      <c r="B31" s="162" t="s">
        <v>38</v>
      </c>
      <c r="C31" s="166">
        <v>0.5</v>
      </c>
      <c r="D31" s="166"/>
      <c r="E31" s="166"/>
      <c r="F31" s="101"/>
      <c r="G31" s="167" t="str">
        <f>B8</f>
        <v>七井・ミガ・ダイアモンドＵ１２</v>
      </c>
      <c r="H31" s="167"/>
      <c r="I31" s="167"/>
      <c r="J31" s="167"/>
      <c r="K31" s="167"/>
      <c r="L31" s="167"/>
      <c r="M31" s="167"/>
      <c r="N31" s="168">
        <f>P31+P32</f>
        <v>0</v>
      </c>
      <c r="O31" s="169" t="s">
        <v>22</v>
      </c>
      <c r="P31" s="37">
        <v>0</v>
      </c>
      <c r="Q31" s="38" t="s">
        <v>23</v>
      </c>
      <c r="R31" s="37">
        <v>0</v>
      </c>
      <c r="S31" s="169" t="s">
        <v>24</v>
      </c>
      <c r="T31" s="168">
        <f>R31+R32</f>
        <v>0</v>
      </c>
      <c r="U31" s="167" t="str">
        <f>J8</f>
        <v>ＢLＵＥ　ＴＨＵＮＤＥＲ</v>
      </c>
      <c r="V31" s="167"/>
      <c r="W31" s="167"/>
      <c r="X31" s="167"/>
      <c r="Y31" s="167"/>
      <c r="Z31" s="167"/>
      <c r="AA31" s="167"/>
      <c r="AB31" s="35"/>
      <c r="AC31" s="35"/>
      <c r="AD31" s="170" t="s">
        <v>141</v>
      </c>
      <c r="AE31" s="170" t="s">
        <v>140</v>
      </c>
      <c r="AF31" s="170" t="s">
        <v>143</v>
      </c>
      <c r="AG31" s="170" t="s">
        <v>142</v>
      </c>
      <c r="AH31" s="101"/>
    </row>
    <row r="32" spans="1:34" ht="24.75" customHeight="1">
      <c r="A32" s="101"/>
      <c r="B32" s="162"/>
      <c r="C32" s="166"/>
      <c r="D32" s="166"/>
      <c r="E32" s="166"/>
      <c r="F32" s="101"/>
      <c r="G32" s="167"/>
      <c r="H32" s="167"/>
      <c r="I32" s="167"/>
      <c r="J32" s="167"/>
      <c r="K32" s="167"/>
      <c r="L32" s="167"/>
      <c r="M32" s="167"/>
      <c r="N32" s="168"/>
      <c r="O32" s="169"/>
      <c r="P32" s="37">
        <v>0</v>
      </c>
      <c r="Q32" s="38" t="s">
        <v>23</v>
      </c>
      <c r="R32" s="37">
        <v>0</v>
      </c>
      <c r="S32" s="169"/>
      <c r="T32" s="168"/>
      <c r="U32" s="167"/>
      <c r="V32" s="167"/>
      <c r="W32" s="167"/>
      <c r="X32" s="167"/>
      <c r="Y32" s="167"/>
      <c r="Z32" s="167"/>
      <c r="AA32" s="167"/>
      <c r="AB32" s="35"/>
      <c r="AC32" s="35"/>
      <c r="AD32" s="170"/>
      <c r="AE32" s="170"/>
      <c r="AF32" s="170"/>
      <c r="AG32" s="170"/>
      <c r="AH32" s="101"/>
    </row>
    <row r="33" spans="1:34" ht="24.75" customHeight="1">
      <c r="A33" s="101"/>
      <c r="B33" s="101"/>
      <c r="C33" s="35"/>
      <c r="D33" s="35"/>
      <c r="E33" s="101"/>
      <c r="F33" s="101"/>
      <c r="G33" s="37"/>
      <c r="H33" s="37"/>
      <c r="I33" s="103"/>
      <c r="J33" s="103"/>
      <c r="K33" s="37"/>
      <c r="L33" s="37"/>
      <c r="M33" s="103"/>
      <c r="N33" s="103"/>
      <c r="O33" s="37"/>
      <c r="P33" s="37"/>
      <c r="Q33" s="103"/>
      <c r="R33" s="103"/>
      <c r="S33" s="103"/>
      <c r="T33" s="37"/>
      <c r="U33" s="37"/>
      <c r="V33" s="103"/>
      <c r="W33" s="103"/>
      <c r="X33" s="37"/>
      <c r="Y33" s="37"/>
      <c r="Z33" s="103"/>
      <c r="AA33" s="103"/>
      <c r="AB33" s="35"/>
      <c r="AC33" s="35"/>
      <c r="AD33" s="101"/>
      <c r="AE33" s="101"/>
      <c r="AF33" s="35"/>
      <c r="AG33" s="35"/>
      <c r="AH33" s="101"/>
    </row>
    <row r="34" spans="1:34" ht="24.75" customHeight="1">
      <c r="A34" s="101"/>
      <c r="B34" s="162" t="s">
        <v>40</v>
      </c>
      <c r="C34" s="166">
        <v>0.5208333333333334</v>
      </c>
      <c r="D34" s="166"/>
      <c r="E34" s="166"/>
      <c r="F34" s="101"/>
      <c r="G34" s="167" t="str">
        <f>F8</f>
        <v>ブラッドレスＳＳ・Ａ</v>
      </c>
      <c r="H34" s="167"/>
      <c r="I34" s="167"/>
      <c r="J34" s="167"/>
      <c r="K34" s="167"/>
      <c r="L34" s="167"/>
      <c r="M34" s="167"/>
      <c r="N34" s="168">
        <f>P34+P35</f>
        <v>0</v>
      </c>
      <c r="O34" s="169" t="s">
        <v>22</v>
      </c>
      <c r="P34" s="37">
        <v>0</v>
      </c>
      <c r="Q34" s="38" t="s">
        <v>23</v>
      </c>
      <c r="R34" s="37">
        <v>0</v>
      </c>
      <c r="S34" s="169" t="s">
        <v>24</v>
      </c>
      <c r="T34" s="168">
        <f>R34+R35</f>
        <v>0</v>
      </c>
      <c r="U34" s="167" t="str">
        <f>N8</f>
        <v>稲村ＦＣ</v>
      </c>
      <c r="V34" s="167"/>
      <c r="W34" s="167"/>
      <c r="X34" s="167"/>
      <c r="Y34" s="167"/>
      <c r="Z34" s="167"/>
      <c r="AA34" s="167"/>
      <c r="AB34" s="35"/>
      <c r="AC34" s="35"/>
      <c r="AD34" s="170" t="s">
        <v>143</v>
      </c>
      <c r="AE34" s="170" t="s">
        <v>142</v>
      </c>
      <c r="AF34" s="170" t="s">
        <v>141</v>
      </c>
      <c r="AG34" s="170" t="s">
        <v>140</v>
      </c>
      <c r="AH34" s="101"/>
    </row>
    <row r="35" spans="1:34" ht="24.75" customHeight="1">
      <c r="A35" s="101"/>
      <c r="B35" s="162"/>
      <c r="C35" s="166"/>
      <c r="D35" s="166"/>
      <c r="E35" s="166"/>
      <c r="F35" s="101"/>
      <c r="G35" s="167"/>
      <c r="H35" s="167"/>
      <c r="I35" s="167"/>
      <c r="J35" s="167"/>
      <c r="K35" s="167"/>
      <c r="L35" s="167"/>
      <c r="M35" s="167"/>
      <c r="N35" s="168"/>
      <c r="O35" s="169"/>
      <c r="P35" s="37">
        <v>0</v>
      </c>
      <c r="Q35" s="38" t="s">
        <v>23</v>
      </c>
      <c r="R35" s="37">
        <v>0</v>
      </c>
      <c r="S35" s="169"/>
      <c r="T35" s="168"/>
      <c r="U35" s="167"/>
      <c r="V35" s="167"/>
      <c r="W35" s="167"/>
      <c r="X35" s="167"/>
      <c r="Y35" s="167"/>
      <c r="Z35" s="167"/>
      <c r="AA35" s="167"/>
      <c r="AB35" s="35"/>
      <c r="AC35" s="35"/>
      <c r="AD35" s="170"/>
      <c r="AE35" s="170"/>
      <c r="AF35" s="170"/>
      <c r="AG35" s="170"/>
      <c r="AH35" s="101"/>
    </row>
    <row r="36" spans="1:34" ht="24.75" customHeight="1">
      <c r="A36" s="101"/>
      <c r="B36" s="101"/>
      <c r="C36" s="35"/>
      <c r="D36" s="35"/>
      <c r="E36" s="101"/>
      <c r="F36" s="101"/>
      <c r="G36" s="37"/>
      <c r="H36" s="37"/>
      <c r="I36" s="103"/>
      <c r="J36" s="103"/>
      <c r="K36" s="37"/>
      <c r="L36" s="37"/>
      <c r="M36" s="103"/>
      <c r="N36" s="103"/>
      <c r="O36" s="37"/>
      <c r="P36" s="37"/>
      <c r="Q36" s="103"/>
      <c r="R36" s="103"/>
      <c r="S36" s="103"/>
      <c r="T36" s="37"/>
      <c r="U36" s="37"/>
      <c r="V36" s="103"/>
      <c r="W36" s="103"/>
      <c r="X36" s="37"/>
      <c r="Y36" s="37"/>
      <c r="Z36" s="103"/>
      <c r="AA36" s="103"/>
      <c r="AB36" s="35"/>
      <c r="AC36" s="35"/>
      <c r="AD36" s="101"/>
      <c r="AE36" s="101"/>
      <c r="AF36" s="35"/>
      <c r="AG36" s="35"/>
      <c r="AH36" s="101"/>
    </row>
    <row r="37" spans="1:34" ht="24.75" customHeight="1">
      <c r="A37" s="101"/>
      <c r="B37" s="162" t="s">
        <v>42</v>
      </c>
      <c r="C37" s="166">
        <v>0.5416666666666666</v>
      </c>
      <c r="D37" s="166"/>
      <c r="E37" s="166"/>
      <c r="F37" s="101"/>
      <c r="G37" s="167" t="str">
        <f>S8</f>
        <v>今市第三カルナヴァル</v>
      </c>
      <c r="H37" s="167"/>
      <c r="I37" s="167"/>
      <c r="J37" s="167"/>
      <c r="K37" s="167"/>
      <c r="L37" s="167"/>
      <c r="M37" s="167"/>
      <c r="N37" s="168">
        <f>P37+P38</f>
        <v>0</v>
      </c>
      <c r="O37" s="169" t="s">
        <v>22</v>
      </c>
      <c r="P37" s="37">
        <v>0</v>
      </c>
      <c r="Q37" s="38" t="s">
        <v>23</v>
      </c>
      <c r="R37" s="37">
        <v>0</v>
      </c>
      <c r="S37" s="169" t="s">
        <v>24</v>
      </c>
      <c r="T37" s="168">
        <f>R37+R38</f>
        <v>0</v>
      </c>
      <c r="U37" s="167" t="str">
        <f>AA8</f>
        <v>国本ＪＳＣ</v>
      </c>
      <c r="V37" s="167"/>
      <c r="W37" s="167"/>
      <c r="X37" s="167"/>
      <c r="Y37" s="167"/>
      <c r="Z37" s="167"/>
      <c r="AA37" s="167"/>
      <c r="AB37" s="35"/>
      <c r="AC37" s="35"/>
      <c r="AD37" s="170" t="s">
        <v>150</v>
      </c>
      <c r="AE37" s="170" t="s">
        <v>144</v>
      </c>
      <c r="AF37" s="170" t="s">
        <v>149</v>
      </c>
      <c r="AG37" s="170" t="s">
        <v>148</v>
      </c>
      <c r="AH37" s="101"/>
    </row>
    <row r="38" spans="1:34" ht="24.75" customHeight="1">
      <c r="A38" s="101"/>
      <c r="B38" s="162"/>
      <c r="C38" s="166"/>
      <c r="D38" s="166"/>
      <c r="E38" s="166"/>
      <c r="F38" s="101"/>
      <c r="G38" s="167"/>
      <c r="H38" s="167"/>
      <c r="I38" s="167"/>
      <c r="J38" s="167"/>
      <c r="K38" s="167"/>
      <c r="L38" s="167"/>
      <c r="M38" s="167"/>
      <c r="N38" s="168"/>
      <c r="O38" s="169"/>
      <c r="P38" s="37">
        <v>0</v>
      </c>
      <c r="Q38" s="38" t="s">
        <v>23</v>
      </c>
      <c r="R38" s="37">
        <v>0</v>
      </c>
      <c r="S38" s="169"/>
      <c r="T38" s="168"/>
      <c r="U38" s="167"/>
      <c r="V38" s="167"/>
      <c r="W38" s="167"/>
      <c r="X38" s="167"/>
      <c r="Y38" s="167"/>
      <c r="Z38" s="167"/>
      <c r="AA38" s="167"/>
      <c r="AB38" s="35"/>
      <c r="AC38" s="35"/>
      <c r="AD38" s="170"/>
      <c r="AE38" s="170"/>
      <c r="AF38" s="170"/>
      <c r="AG38" s="170"/>
      <c r="AH38" s="101"/>
    </row>
    <row r="39" spans="1:34" ht="24.75" customHeight="1">
      <c r="A39" s="101"/>
      <c r="B39" s="101"/>
      <c r="C39" s="35"/>
      <c r="D39" s="35"/>
      <c r="E39" s="101"/>
      <c r="F39" s="101"/>
      <c r="G39" s="37"/>
      <c r="H39" s="37"/>
      <c r="I39" s="103"/>
      <c r="J39" s="103"/>
      <c r="K39" s="37"/>
      <c r="L39" s="37"/>
      <c r="M39" s="103"/>
      <c r="N39" s="103"/>
      <c r="O39" s="37"/>
      <c r="P39" s="37"/>
      <c r="Q39" s="103"/>
      <c r="R39" s="103"/>
      <c r="S39" s="103"/>
      <c r="T39" s="37"/>
      <c r="U39" s="37"/>
      <c r="V39" s="103"/>
      <c r="W39" s="103"/>
      <c r="X39" s="37"/>
      <c r="Y39" s="37"/>
      <c r="Z39" s="103"/>
      <c r="AA39" s="103"/>
      <c r="AB39" s="35"/>
      <c r="AC39" s="35"/>
      <c r="AD39" s="101"/>
      <c r="AE39" s="101"/>
      <c r="AF39" s="35"/>
      <c r="AG39" s="35"/>
      <c r="AH39" s="101"/>
    </row>
    <row r="40" spans="1:34" ht="24.75" customHeight="1">
      <c r="A40" s="101"/>
      <c r="B40" s="162" t="s">
        <v>43</v>
      </c>
      <c r="C40" s="166">
        <v>0.5625</v>
      </c>
      <c r="D40" s="166"/>
      <c r="E40" s="166"/>
      <c r="F40" s="101"/>
      <c r="G40" s="167" t="str">
        <f>W8</f>
        <v>赤見ＦＣ</v>
      </c>
      <c r="H40" s="167"/>
      <c r="I40" s="167"/>
      <c r="J40" s="167"/>
      <c r="K40" s="167"/>
      <c r="L40" s="167"/>
      <c r="M40" s="167"/>
      <c r="N40" s="168">
        <f>P40+P41</f>
        <v>0</v>
      </c>
      <c r="O40" s="169" t="s">
        <v>22</v>
      </c>
      <c r="P40" s="37">
        <v>0</v>
      </c>
      <c r="Q40" s="38" t="s">
        <v>23</v>
      </c>
      <c r="R40" s="37">
        <v>0</v>
      </c>
      <c r="S40" s="169" t="s">
        <v>24</v>
      </c>
      <c r="T40" s="168">
        <f>R40+R41</f>
        <v>0</v>
      </c>
      <c r="U40" s="167" t="str">
        <f>AE8</f>
        <v>下野きさらぎＳＣ</v>
      </c>
      <c r="V40" s="167"/>
      <c r="W40" s="167"/>
      <c r="X40" s="167"/>
      <c r="Y40" s="167"/>
      <c r="Z40" s="167"/>
      <c r="AA40" s="167"/>
      <c r="AB40" s="35"/>
      <c r="AC40" s="35"/>
      <c r="AD40" s="170" t="s">
        <v>149</v>
      </c>
      <c r="AE40" s="170" t="s">
        <v>148</v>
      </c>
      <c r="AF40" s="170" t="s">
        <v>150</v>
      </c>
      <c r="AG40" s="170" t="s">
        <v>144</v>
      </c>
      <c r="AH40" s="101"/>
    </row>
    <row r="41" spans="1:34" ht="24.75" customHeight="1">
      <c r="A41" s="101"/>
      <c r="B41" s="162"/>
      <c r="C41" s="166"/>
      <c r="D41" s="166"/>
      <c r="E41" s="166"/>
      <c r="F41" s="101"/>
      <c r="G41" s="167"/>
      <c r="H41" s="167"/>
      <c r="I41" s="167"/>
      <c r="J41" s="167"/>
      <c r="K41" s="167"/>
      <c r="L41" s="167"/>
      <c r="M41" s="167"/>
      <c r="N41" s="168"/>
      <c r="O41" s="169"/>
      <c r="P41" s="37">
        <v>0</v>
      </c>
      <c r="Q41" s="38" t="s">
        <v>23</v>
      </c>
      <c r="R41" s="37">
        <v>0</v>
      </c>
      <c r="S41" s="169"/>
      <c r="T41" s="168"/>
      <c r="U41" s="167"/>
      <c r="V41" s="167"/>
      <c r="W41" s="167"/>
      <c r="X41" s="167"/>
      <c r="Y41" s="167"/>
      <c r="Z41" s="167"/>
      <c r="AA41" s="167"/>
      <c r="AB41" s="35"/>
      <c r="AC41" s="35"/>
      <c r="AD41" s="170"/>
      <c r="AE41" s="170"/>
      <c r="AF41" s="170"/>
      <c r="AG41" s="170"/>
      <c r="AH41" s="101"/>
    </row>
    <row r="42" spans="1:34" ht="24.75" customHeight="1">
      <c r="A42" s="101"/>
      <c r="B42" s="101"/>
      <c r="C42" s="35"/>
      <c r="D42" s="35"/>
      <c r="E42" s="101"/>
      <c r="F42" s="101"/>
      <c r="G42" s="37"/>
      <c r="H42" s="37"/>
      <c r="I42" s="103"/>
      <c r="J42" s="103"/>
      <c r="K42" s="37"/>
      <c r="L42" s="37"/>
      <c r="M42" s="103"/>
      <c r="N42" s="103"/>
      <c r="O42" s="37"/>
      <c r="P42" s="37"/>
      <c r="Q42" s="103"/>
      <c r="R42" s="103"/>
      <c r="S42" s="103"/>
      <c r="T42" s="37"/>
      <c r="U42" s="37"/>
      <c r="V42" s="103"/>
      <c r="W42" s="103"/>
      <c r="X42" s="37"/>
      <c r="Y42" s="37"/>
      <c r="Z42" s="103"/>
      <c r="AA42" s="103"/>
      <c r="AB42" s="35"/>
      <c r="AC42" s="35"/>
      <c r="AD42" s="101"/>
      <c r="AE42" s="101"/>
      <c r="AF42" s="35"/>
      <c r="AG42" s="35"/>
      <c r="AH42" s="101"/>
    </row>
    <row r="43" spans="1:34" ht="24.75" customHeight="1">
      <c r="A43" s="101"/>
      <c r="B43" s="162" t="s">
        <v>44</v>
      </c>
      <c r="C43" s="166">
        <v>0.5833333333333334</v>
      </c>
      <c r="D43" s="166"/>
      <c r="E43" s="166"/>
      <c r="F43" s="101"/>
      <c r="G43" s="167" t="str">
        <f>B8</f>
        <v>七井・ミガ・ダイアモンドＵ１２</v>
      </c>
      <c r="H43" s="167"/>
      <c r="I43" s="167"/>
      <c r="J43" s="167"/>
      <c r="K43" s="167"/>
      <c r="L43" s="167"/>
      <c r="M43" s="167"/>
      <c r="N43" s="168">
        <f>P43+P44</f>
        <v>0</v>
      </c>
      <c r="O43" s="169" t="s">
        <v>22</v>
      </c>
      <c r="P43" s="37">
        <v>0</v>
      </c>
      <c r="Q43" s="38" t="s">
        <v>23</v>
      </c>
      <c r="R43" s="37">
        <v>0</v>
      </c>
      <c r="S43" s="169" t="s">
        <v>24</v>
      </c>
      <c r="T43" s="168">
        <f>R43+R44</f>
        <v>0</v>
      </c>
      <c r="U43" s="167" t="str">
        <f>N8</f>
        <v>稲村ＦＣ</v>
      </c>
      <c r="V43" s="167"/>
      <c r="W43" s="167"/>
      <c r="X43" s="167"/>
      <c r="Y43" s="167"/>
      <c r="Z43" s="167"/>
      <c r="AA43" s="167"/>
      <c r="AB43" s="35"/>
      <c r="AC43" s="35"/>
      <c r="AD43" s="170" t="s">
        <v>140</v>
      </c>
      <c r="AE43" s="170" t="s">
        <v>141</v>
      </c>
      <c r="AF43" s="170" t="s">
        <v>142</v>
      </c>
      <c r="AG43" s="170" t="s">
        <v>143</v>
      </c>
      <c r="AH43" s="101"/>
    </row>
    <row r="44" spans="1:34" ht="24.75" customHeight="1">
      <c r="A44" s="101"/>
      <c r="B44" s="162"/>
      <c r="C44" s="166"/>
      <c r="D44" s="166"/>
      <c r="E44" s="166"/>
      <c r="F44" s="101"/>
      <c r="G44" s="167"/>
      <c r="H44" s="167"/>
      <c r="I44" s="167"/>
      <c r="J44" s="167"/>
      <c r="K44" s="167"/>
      <c r="L44" s="167"/>
      <c r="M44" s="167"/>
      <c r="N44" s="168"/>
      <c r="O44" s="169"/>
      <c r="P44" s="37">
        <v>0</v>
      </c>
      <c r="Q44" s="38" t="s">
        <v>23</v>
      </c>
      <c r="R44" s="37">
        <v>0</v>
      </c>
      <c r="S44" s="169"/>
      <c r="T44" s="168"/>
      <c r="U44" s="167"/>
      <c r="V44" s="167"/>
      <c r="W44" s="167"/>
      <c r="X44" s="167"/>
      <c r="Y44" s="167"/>
      <c r="Z44" s="167"/>
      <c r="AA44" s="167"/>
      <c r="AB44" s="35"/>
      <c r="AC44" s="35"/>
      <c r="AD44" s="170"/>
      <c r="AE44" s="170"/>
      <c r="AF44" s="170"/>
      <c r="AG44" s="170"/>
      <c r="AH44" s="101"/>
    </row>
    <row r="45" spans="1:34" ht="24.75" customHeight="1">
      <c r="A45" s="101"/>
      <c r="B45" s="40"/>
      <c r="C45" s="41"/>
      <c r="D45" s="41"/>
      <c r="E45" s="41"/>
      <c r="F45" s="101"/>
      <c r="G45" s="37"/>
      <c r="H45" s="37"/>
      <c r="I45" s="37"/>
      <c r="J45" s="37"/>
      <c r="K45" s="37"/>
      <c r="L45" s="37"/>
      <c r="M45" s="37"/>
      <c r="N45" s="102"/>
      <c r="O45" s="42"/>
      <c r="P45" s="37"/>
      <c r="Q45" s="38"/>
      <c r="R45" s="103"/>
      <c r="S45" s="42"/>
      <c r="T45" s="102"/>
      <c r="U45" s="37"/>
      <c r="V45" s="37"/>
      <c r="W45" s="37"/>
      <c r="X45" s="37"/>
      <c r="Y45" s="37"/>
      <c r="Z45" s="37"/>
      <c r="AA45" s="37"/>
      <c r="AB45" s="35"/>
      <c r="AC45" s="35"/>
      <c r="AD45" s="101"/>
      <c r="AE45" s="101"/>
      <c r="AF45" s="35"/>
      <c r="AG45" s="35"/>
      <c r="AH45" s="101"/>
    </row>
    <row r="46" spans="1:34" ht="24.75" customHeight="1">
      <c r="A46" s="101"/>
      <c r="B46" s="162" t="s">
        <v>45</v>
      </c>
      <c r="C46" s="166">
        <v>0.6041666666666666</v>
      </c>
      <c r="D46" s="166"/>
      <c r="E46" s="166"/>
      <c r="F46" s="101"/>
      <c r="G46" s="167" t="str">
        <f>F8</f>
        <v>ブラッドレスＳＳ・Ａ</v>
      </c>
      <c r="H46" s="167"/>
      <c r="I46" s="167"/>
      <c r="J46" s="167"/>
      <c r="K46" s="167"/>
      <c r="L46" s="167"/>
      <c r="M46" s="167"/>
      <c r="N46" s="168">
        <f>P46+P47</f>
        <v>0</v>
      </c>
      <c r="O46" s="169" t="s">
        <v>22</v>
      </c>
      <c r="P46" s="37">
        <v>0</v>
      </c>
      <c r="Q46" s="38" t="s">
        <v>23</v>
      </c>
      <c r="R46" s="37">
        <v>0</v>
      </c>
      <c r="S46" s="169" t="s">
        <v>24</v>
      </c>
      <c r="T46" s="168">
        <f>R46+R47</f>
        <v>0</v>
      </c>
      <c r="U46" s="167" t="str">
        <f>J8</f>
        <v>ＢLＵＥ　ＴＨＵＮＤＥＲ</v>
      </c>
      <c r="V46" s="167"/>
      <c r="W46" s="167"/>
      <c r="X46" s="167"/>
      <c r="Y46" s="167"/>
      <c r="Z46" s="167"/>
      <c r="AA46" s="167"/>
      <c r="AB46" s="35"/>
      <c r="AC46" s="35"/>
      <c r="AD46" s="170" t="s">
        <v>142</v>
      </c>
      <c r="AE46" s="170" t="s">
        <v>143</v>
      </c>
      <c r="AF46" s="170" t="s">
        <v>140</v>
      </c>
      <c r="AG46" s="170" t="s">
        <v>141</v>
      </c>
      <c r="AH46" s="101"/>
    </row>
    <row r="47" spans="1:34" ht="24.75" customHeight="1">
      <c r="A47" s="101"/>
      <c r="B47" s="162"/>
      <c r="C47" s="166"/>
      <c r="D47" s="166"/>
      <c r="E47" s="166"/>
      <c r="F47" s="101"/>
      <c r="G47" s="167"/>
      <c r="H47" s="167"/>
      <c r="I47" s="167"/>
      <c r="J47" s="167"/>
      <c r="K47" s="167"/>
      <c r="L47" s="167"/>
      <c r="M47" s="167"/>
      <c r="N47" s="168"/>
      <c r="O47" s="169"/>
      <c r="P47" s="37">
        <v>0</v>
      </c>
      <c r="Q47" s="38" t="s">
        <v>23</v>
      </c>
      <c r="R47" s="37">
        <v>0</v>
      </c>
      <c r="S47" s="169"/>
      <c r="T47" s="168"/>
      <c r="U47" s="167"/>
      <c r="V47" s="167"/>
      <c r="W47" s="167"/>
      <c r="X47" s="167"/>
      <c r="Y47" s="167"/>
      <c r="Z47" s="167"/>
      <c r="AA47" s="167"/>
      <c r="AB47" s="35"/>
      <c r="AC47" s="35"/>
      <c r="AD47" s="170"/>
      <c r="AE47" s="170"/>
      <c r="AF47" s="170"/>
      <c r="AG47" s="170"/>
      <c r="AH47" s="101"/>
    </row>
    <row r="48" spans="1:34" ht="24.75" customHeight="1">
      <c r="A48" s="101"/>
      <c r="B48" s="101"/>
      <c r="C48" s="35"/>
      <c r="D48" s="35"/>
      <c r="E48" s="101"/>
      <c r="F48" s="101"/>
      <c r="G48" s="37"/>
      <c r="H48" s="37"/>
      <c r="I48" s="103"/>
      <c r="J48" s="103"/>
      <c r="K48" s="37"/>
      <c r="L48" s="37"/>
      <c r="M48" s="103"/>
      <c r="N48" s="103"/>
      <c r="O48" s="37"/>
      <c r="P48" s="37"/>
      <c r="Q48" s="103"/>
      <c r="R48" s="103"/>
      <c r="S48" s="103"/>
      <c r="T48" s="37"/>
      <c r="U48" s="37"/>
      <c r="V48" s="103"/>
      <c r="W48" s="103"/>
      <c r="X48" s="37"/>
      <c r="Y48" s="37"/>
      <c r="Z48" s="103"/>
      <c r="AA48" s="103"/>
      <c r="AB48" s="35"/>
      <c r="AC48" s="35"/>
      <c r="AD48" s="101"/>
      <c r="AE48" s="101"/>
      <c r="AF48" s="35"/>
      <c r="AG48" s="35"/>
      <c r="AH48" s="101"/>
    </row>
    <row r="49" spans="1:34" ht="24.75" customHeight="1">
      <c r="A49" s="101"/>
      <c r="B49" s="162" t="s">
        <v>46</v>
      </c>
      <c r="C49" s="166">
        <v>0.625</v>
      </c>
      <c r="D49" s="166"/>
      <c r="E49" s="166"/>
      <c r="F49" s="101"/>
      <c r="G49" s="167" t="str">
        <f>S8</f>
        <v>今市第三カルナヴァル</v>
      </c>
      <c r="H49" s="167"/>
      <c r="I49" s="167"/>
      <c r="J49" s="167"/>
      <c r="K49" s="167"/>
      <c r="L49" s="167"/>
      <c r="M49" s="167"/>
      <c r="N49" s="168">
        <f>P49+P50</f>
        <v>0</v>
      </c>
      <c r="O49" s="169" t="s">
        <v>22</v>
      </c>
      <c r="P49" s="37">
        <v>0</v>
      </c>
      <c r="Q49" s="38" t="s">
        <v>23</v>
      </c>
      <c r="R49" s="37">
        <v>0</v>
      </c>
      <c r="S49" s="169" t="s">
        <v>24</v>
      </c>
      <c r="T49" s="168">
        <f>R49+R50</f>
        <v>0</v>
      </c>
      <c r="U49" s="167" t="str">
        <f>AE8</f>
        <v>下野きさらぎＳＣ</v>
      </c>
      <c r="V49" s="167"/>
      <c r="W49" s="167"/>
      <c r="X49" s="167"/>
      <c r="Y49" s="167"/>
      <c r="Z49" s="167"/>
      <c r="AA49" s="167"/>
      <c r="AB49" s="35"/>
      <c r="AC49" s="35"/>
      <c r="AD49" s="170" t="s">
        <v>144</v>
      </c>
      <c r="AE49" s="170" t="s">
        <v>145</v>
      </c>
      <c r="AF49" s="170" t="s">
        <v>146</v>
      </c>
      <c r="AG49" s="170" t="s">
        <v>147</v>
      </c>
      <c r="AH49" s="101"/>
    </row>
    <row r="50" spans="1:34" ht="24.75" customHeight="1">
      <c r="A50" s="101"/>
      <c r="B50" s="162"/>
      <c r="C50" s="166"/>
      <c r="D50" s="166"/>
      <c r="E50" s="166"/>
      <c r="F50" s="101"/>
      <c r="G50" s="167"/>
      <c r="H50" s="167"/>
      <c r="I50" s="167"/>
      <c r="J50" s="167"/>
      <c r="K50" s="167"/>
      <c r="L50" s="167"/>
      <c r="M50" s="167"/>
      <c r="N50" s="168"/>
      <c r="O50" s="169"/>
      <c r="P50" s="37">
        <v>0</v>
      </c>
      <c r="Q50" s="38" t="s">
        <v>23</v>
      </c>
      <c r="R50" s="37">
        <v>0</v>
      </c>
      <c r="S50" s="169"/>
      <c r="T50" s="168"/>
      <c r="U50" s="167"/>
      <c r="V50" s="167"/>
      <c r="W50" s="167"/>
      <c r="X50" s="167"/>
      <c r="Y50" s="167"/>
      <c r="Z50" s="167"/>
      <c r="AA50" s="167"/>
      <c r="AB50" s="35"/>
      <c r="AC50" s="35"/>
      <c r="AD50" s="170"/>
      <c r="AE50" s="170"/>
      <c r="AF50" s="170"/>
      <c r="AG50" s="170"/>
      <c r="AH50" s="101"/>
    </row>
    <row r="51" spans="1:34" ht="24.75" customHeight="1">
      <c r="A51" s="101"/>
      <c r="B51" s="101"/>
      <c r="C51" s="35"/>
      <c r="D51" s="35"/>
      <c r="E51" s="101"/>
      <c r="F51" s="101"/>
      <c r="G51" s="37"/>
      <c r="H51" s="37"/>
      <c r="I51" s="103"/>
      <c r="J51" s="103"/>
      <c r="K51" s="37"/>
      <c r="L51" s="37"/>
      <c r="M51" s="103"/>
      <c r="N51" s="103"/>
      <c r="O51" s="37"/>
      <c r="P51" s="37"/>
      <c r="Q51" s="103"/>
      <c r="R51" s="103"/>
      <c r="S51" s="103"/>
      <c r="T51" s="37"/>
      <c r="U51" s="37"/>
      <c r="V51" s="103"/>
      <c r="W51" s="103"/>
      <c r="X51" s="37"/>
      <c r="Y51" s="37"/>
      <c r="Z51" s="103"/>
      <c r="AA51" s="103"/>
      <c r="AB51" s="35"/>
      <c r="AC51" s="35"/>
      <c r="AD51" s="101"/>
      <c r="AE51" s="101"/>
      <c r="AF51" s="35"/>
      <c r="AG51" s="35"/>
      <c r="AH51" s="101"/>
    </row>
    <row r="52" spans="1:34" ht="24.75" customHeight="1">
      <c r="A52" s="101"/>
      <c r="B52" s="162" t="s">
        <v>47</v>
      </c>
      <c r="C52" s="166">
        <v>0.6458333333333334</v>
      </c>
      <c r="D52" s="166"/>
      <c r="E52" s="166"/>
      <c r="F52" s="101"/>
      <c r="G52" s="167" t="str">
        <f>W8</f>
        <v>赤見ＦＣ</v>
      </c>
      <c r="H52" s="167"/>
      <c r="I52" s="167"/>
      <c r="J52" s="167"/>
      <c r="K52" s="167"/>
      <c r="L52" s="167"/>
      <c r="M52" s="167"/>
      <c r="N52" s="168">
        <f>P52+P53</f>
        <v>0</v>
      </c>
      <c r="O52" s="169" t="s">
        <v>22</v>
      </c>
      <c r="P52" s="37">
        <v>0</v>
      </c>
      <c r="Q52" s="38" t="s">
        <v>23</v>
      </c>
      <c r="R52" s="37">
        <v>0</v>
      </c>
      <c r="S52" s="169" t="s">
        <v>24</v>
      </c>
      <c r="T52" s="168">
        <f>R52+R53</f>
        <v>0</v>
      </c>
      <c r="U52" s="167" t="str">
        <f>AA8</f>
        <v>国本ＪＳＣ</v>
      </c>
      <c r="V52" s="167"/>
      <c r="W52" s="167"/>
      <c r="X52" s="167"/>
      <c r="Y52" s="167"/>
      <c r="Z52" s="167"/>
      <c r="AA52" s="167"/>
      <c r="AB52" s="35"/>
      <c r="AC52" s="35"/>
      <c r="AD52" s="170" t="s">
        <v>148</v>
      </c>
      <c r="AE52" s="170" t="s">
        <v>149</v>
      </c>
      <c r="AF52" s="170" t="s">
        <v>144</v>
      </c>
      <c r="AG52" s="170" t="s">
        <v>150</v>
      </c>
      <c r="AH52" s="101"/>
    </row>
    <row r="53" spans="1:34" ht="24.75" customHeight="1">
      <c r="A53" s="101"/>
      <c r="B53" s="162"/>
      <c r="C53" s="166"/>
      <c r="D53" s="166"/>
      <c r="E53" s="166"/>
      <c r="F53" s="101"/>
      <c r="G53" s="167"/>
      <c r="H53" s="167"/>
      <c r="I53" s="167"/>
      <c r="J53" s="167"/>
      <c r="K53" s="167"/>
      <c r="L53" s="167"/>
      <c r="M53" s="167"/>
      <c r="N53" s="168"/>
      <c r="O53" s="169"/>
      <c r="P53" s="37">
        <v>0</v>
      </c>
      <c r="Q53" s="38" t="s">
        <v>23</v>
      </c>
      <c r="R53" s="37">
        <v>0</v>
      </c>
      <c r="S53" s="169"/>
      <c r="T53" s="168"/>
      <c r="U53" s="167"/>
      <c r="V53" s="167"/>
      <c r="W53" s="167"/>
      <c r="X53" s="167"/>
      <c r="Y53" s="167"/>
      <c r="Z53" s="167"/>
      <c r="AA53" s="167"/>
      <c r="AB53" s="35"/>
      <c r="AC53" s="35"/>
      <c r="AD53" s="170"/>
      <c r="AE53" s="170"/>
      <c r="AF53" s="170"/>
      <c r="AG53" s="170"/>
      <c r="AH53" s="101"/>
    </row>
    <row r="54" spans="1:34" ht="24.75" customHeight="1">
      <c r="A54" s="101"/>
      <c r="B54" s="40"/>
      <c r="C54" s="41"/>
      <c r="D54" s="41"/>
      <c r="E54" s="41"/>
      <c r="F54" s="101"/>
      <c r="G54" s="37"/>
      <c r="H54" s="37"/>
      <c r="I54" s="37"/>
      <c r="J54" s="37"/>
      <c r="K54" s="37"/>
      <c r="L54" s="37"/>
      <c r="M54" s="37"/>
      <c r="N54" s="102"/>
      <c r="O54" s="42"/>
      <c r="P54" s="37"/>
      <c r="Q54" s="38"/>
      <c r="R54" s="103"/>
      <c r="S54" s="42"/>
      <c r="T54" s="102"/>
      <c r="U54" s="37"/>
      <c r="V54" s="37"/>
      <c r="W54" s="37"/>
      <c r="X54" s="37"/>
      <c r="Y54" s="37"/>
      <c r="Z54" s="37"/>
      <c r="AA54" s="37"/>
      <c r="AB54" s="35"/>
      <c r="AC54" s="35"/>
      <c r="AD54" s="101"/>
      <c r="AE54" s="101"/>
      <c r="AF54" s="35"/>
      <c r="AG54" s="35"/>
      <c r="AH54" s="101"/>
    </row>
    <row r="55" spans="1:34" ht="34.5" customHeight="1">
      <c r="A55" s="190" t="s">
        <v>5</v>
      </c>
      <c r="B55" s="191"/>
      <c r="C55" s="191"/>
      <c r="D55" s="192"/>
      <c r="E55" s="209" t="str">
        <f>A57</f>
        <v>七井・ミガ・ダイアモンドＵ１２</v>
      </c>
      <c r="F55" s="181"/>
      <c r="G55" s="180" t="str">
        <f>A59</f>
        <v>ブラッドレスＳＳ・Ａ</v>
      </c>
      <c r="H55" s="181"/>
      <c r="I55" s="180" t="str">
        <f>A61</f>
        <v>ＢLＵＥ　ＴＨＵＮＤＥＲ</v>
      </c>
      <c r="J55" s="181"/>
      <c r="K55" s="180" t="str">
        <f>A63</f>
        <v>稲村ＦＣ</v>
      </c>
      <c r="L55" s="181"/>
      <c r="M55" s="172" t="s">
        <v>57</v>
      </c>
      <c r="N55" s="172" t="s">
        <v>58</v>
      </c>
      <c r="O55" s="172" t="s">
        <v>59</v>
      </c>
      <c r="P55" s="172" t="s">
        <v>60</v>
      </c>
      <c r="Q55" s="101"/>
      <c r="R55" s="174" t="s">
        <v>4</v>
      </c>
      <c r="S55" s="175"/>
      <c r="T55" s="175"/>
      <c r="U55" s="176"/>
      <c r="V55" s="209" t="str">
        <f>R57</f>
        <v>今市第三カルナヴァル</v>
      </c>
      <c r="W55" s="181"/>
      <c r="X55" s="180" t="str">
        <f>R59</f>
        <v>赤見ＦＣ</v>
      </c>
      <c r="Y55" s="181"/>
      <c r="Z55" s="180" t="str">
        <f>R61</f>
        <v>国本ＪＳＣ</v>
      </c>
      <c r="AA55" s="181"/>
      <c r="AB55" s="180" t="str">
        <f>R63</f>
        <v>下野きさらぎＳＣ</v>
      </c>
      <c r="AC55" s="181"/>
      <c r="AD55" s="172" t="s">
        <v>57</v>
      </c>
      <c r="AE55" s="172" t="s">
        <v>58</v>
      </c>
      <c r="AF55" s="172" t="s">
        <v>59</v>
      </c>
      <c r="AG55" s="172" t="s">
        <v>60</v>
      </c>
      <c r="AH55" s="101"/>
    </row>
    <row r="56" spans="1:34" ht="34.5" customHeight="1">
      <c r="A56" s="193"/>
      <c r="B56" s="194"/>
      <c r="C56" s="194"/>
      <c r="D56" s="195"/>
      <c r="E56" s="210"/>
      <c r="F56" s="183"/>
      <c r="G56" s="182"/>
      <c r="H56" s="183"/>
      <c r="I56" s="182"/>
      <c r="J56" s="183"/>
      <c r="K56" s="182"/>
      <c r="L56" s="183"/>
      <c r="M56" s="173"/>
      <c r="N56" s="173"/>
      <c r="O56" s="173"/>
      <c r="P56" s="173"/>
      <c r="Q56" s="101"/>
      <c r="R56" s="177"/>
      <c r="S56" s="178"/>
      <c r="T56" s="178"/>
      <c r="U56" s="179"/>
      <c r="V56" s="210"/>
      <c r="W56" s="183"/>
      <c r="X56" s="182"/>
      <c r="Y56" s="183"/>
      <c r="Z56" s="182"/>
      <c r="AA56" s="183"/>
      <c r="AB56" s="182"/>
      <c r="AC56" s="183"/>
      <c r="AD56" s="173"/>
      <c r="AE56" s="173"/>
      <c r="AF56" s="173"/>
      <c r="AG56" s="173"/>
      <c r="AH56" s="101"/>
    </row>
    <row r="57" spans="1:34" ht="24.75" customHeight="1">
      <c r="A57" s="190" t="str">
        <f>B8</f>
        <v>七井・ミガ・ダイアモンドＵ１２</v>
      </c>
      <c r="B57" s="191"/>
      <c r="C57" s="191"/>
      <c r="D57" s="192"/>
      <c r="E57" s="105"/>
      <c r="F57" s="106"/>
      <c r="G57" s="104">
        <f>N19</f>
        <v>0</v>
      </c>
      <c r="H57" s="104">
        <f>T19</f>
        <v>0</v>
      </c>
      <c r="I57" s="104">
        <f>N31</f>
        <v>0</v>
      </c>
      <c r="J57" s="104">
        <f>T31</f>
        <v>0</v>
      </c>
      <c r="K57" s="104">
        <f>N43</f>
        <v>0</v>
      </c>
      <c r="L57" s="104">
        <f>T43</f>
        <v>0</v>
      </c>
      <c r="M57" s="208"/>
      <c r="N57" s="207"/>
      <c r="O57" s="207"/>
      <c r="P57" s="207"/>
      <c r="Q57" s="101"/>
      <c r="R57" s="190" t="str">
        <f>S8</f>
        <v>今市第三カルナヴァル</v>
      </c>
      <c r="S57" s="191"/>
      <c r="T57" s="191"/>
      <c r="U57" s="192"/>
      <c r="V57" s="105"/>
      <c r="W57" s="106"/>
      <c r="X57" s="104">
        <f>N25</f>
        <v>0</v>
      </c>
      <c r="Y57" s="104">
        <f>R25</f>
        <v>0</v>
      </c>
      <c r="Z57" s="104">
        <f>N37</f>
        <v>0</v>
      </c>
      <c r="AA57" s="104">
        <f>T37</f>
        <v>0</v>
      </c>
      <c r="AB57" s="104">
        <f>N49</f>
        <v>0</v>
      </c>
      <c r="AC57" s="104">
        <f>T49</f>
        <v>0</v>
      </c>
      <c r="AD57" s="208"/>
      <c r="AE57" s="207"/>
      <c r="AF57" s="207"/>
      <c r="AG57" s="207"/>
      <c r="AH57" s="101"/>
    </row>
    <row r="58" spans="1:34" ht="24.75" customHeight="1">
      <c r="A58" s="193"/>
      <c r="B58" s="194"/>
      <c r="C58" s="194"/>
      <c r="D58" s="195"/>
      <c r="E58" s="196"/>
      <c r="F58" s="197"/>
      <c r="G58" s="198"/>
      <c r="H58" s="199"/>
      <c r="I58" s="198"/>
      <c r="J58" s="199"/>
      <c r="K58" s="198"/>
      <c r="L58" s="199"/>
      <c r="M58" s="212"/>
      <c r="N58" s="211"/>
      <c r="O58" s="211"/>
      <c r="P58" s="211"/>
      <c r="Q58" s="101"/>
      <c r="R58" s="193"/>
      <c r="S58" s="194"/>
      <c r="T58" s="194"/>
      <c r="U58" s="195"/>
      <c r="V58" s="196"/>
      <c r="W58" s="197"/>
      <c r="X58" s="198"/>
      <c r="Y58" s="199"/>
      <c r="Z58" s="198"/>
      <c r="AA58" s="199"/>
      <c r="AB58" s="198"/>
      <c r="AC58" s="199"/>
      <c r="AD58" s="212"/>
      <c r="AE58" s="211"/>
      <c r="AF58" s="211"/>
      <c r="AG58" s="211"/>
      <c r="AH58" s="101"/>
    </row>
    <row r="59" spans="1:34" ht="24.75" customHeight="1">
      <c r="A59" s="190" t="str">
        <f>F8</f>
        <v>ブラッドレスＳＳ・Ａ</v>
      </c>
      <c r="B59" s="191"/>
      <c r="C59" s="191"/>
      <c r="D59" s="192"/>
      <c r="E59" s="104">
        <f>T19</f>
        <v>0</v>
      </c>
      <c r="F59" s="104">
        <f>N19</f>
        <v>0</v>
      </c>
      <c r="G59" s="107"/>
      <c r="H59" s="108"/>
      <c r="I59" s="104">
        <f>N46</f>
        <v>0</v>
      </c>
      <c r="J59" s="104">
        <f>T46</f>
        <v>0</v>
      </c>
      <c r="K59" s="104">
        <f>N34</f>
        <v>0</v>
      </c>
      <c r="L59" s="104">
        <f>T34</f>
        <v>0</v>
      </c>
      <c r="M59" s="208"/>
      <c r="N59" s="207"/>
      <c r="O59" s="207"/>
      <c r="P59" s="207"/>
      <c r="Q59" s="101"/>
      <c r="R59" s="190" t="str">
        <f>W8</f>
        <v>赤見ＦＣ</v>
      </c>
      <c r="S59" s="191"/>
      <c r="T59" s="191"/>
      <c r="U59" s="192"/>
      <c r="V59" s="104">
        <f>R25</f>
        <v>0</v>
      </c>
      <c r="W59" s="104">
        <f>N25</f>
        <v>0</v>
      </c>
      <c r="X59" s="107"/>
      <c r="Y59" s="108"/>
      <c r="Z59" s="104">
        <f>N52</f>
        <v>0</v>
      </c>
      <c r="AA59" s="104">
        <f>T52</f>
        <v>0</v>
      </c>
      <c r="AB59" s="104">
        <f>N40</f>
        <v>0</v>
      </c>
      <c r="AC59" s="104">
        <f>T40</f>
        <v>0</v>
      </c>
      <c r="AD59" s="208"/>
      <c r="AE59" s="207"/>
      <c r="AF59" s="207"/>
      <c r="AG59" s="207"/>
      <c r="AH59" s="101"/>
    </row>
    <row r="60" spans="1:34" ht="24.75" customHeight="1">
      <c r="A60" s="193"/>
      <c r="B60" s="194"/>
      <c r="C60" s="194"/>
      <c r="D60" s="195"/>
      <c r="E60" s="198"/>
      <c r="F60" s="199"/>
      <c r="G60" s="196"/>
      <c r="H60" s="197"/>
      <c r="I60" s="198"/>
      <c r="J60" s="199"/>
      <c r="K60" s="198"/>
      <c r="L60" s="199"/>
      <c r="M60" s="212"/>
      <c r="N60" s="211"/>
      <c r="O60" s="211"/>
      <c r="P60" s="211"/>
      <c r="Q60" s="101"/>
      <c r="R60" s="193"/>
      <c r="S60" s="194"/>
      <c r="T60" s="194"/>
      <c r="U60" s="195"/>
      <c r="V60" s="198"/>
      <c r="W60" s="199"/>
      <c r="X60" s="196"/>
      <c r="Y60" s="197"/>
      <c r="Z60" s="198"/>
      <c r="AA60" s="199"/>
      <c r="AB60" s="198"/>
      <c r="AC60" s="199"/>
      <c r="AD60" s="212"/>
      <c r="AE60" s="211"/>
      <c r="AF60" s="211"/>
      <c r="AG60" s="211"/>
      <c r="AH60" s="101"/>
    </row>
    <row r="61" spans="1:34" ht="24.75" customHeight="1">
      <c r="A61" s="190" t="str">
        <f>J8</f>
        <v>ＢLＵＥ　ＴＨＵＮＤＥＲ</v>
      </c>
      <c r="B61" s="191"/>
      <c r="C61" s="191"/>
      <c r="D61" s="192"/>
      <c r="E61" s="104">
        <f>T31</f>
        <v>0</v>
      </c>
      <c r="F61" s="104">
        <f>N31</f>
        <v>0</v>
      </c>
      <c r="G61" s="104">
        <f>T46</f>
        <v>0</v>
      </c>
      <c r="H61" s="104">
        <f>N46</f>
        <v>0</v>
      </c>
      <c r="I61" s="109"/>
      <c r="J61" s="106"/>
      <c r="K61" s="104">
        <f>N22</f>
        <v>0</v>
      </c>
      <c r="L61" s="104">
        <f>T22</f>
        <v>0</v>
      </c>
      <c r="M61" s="208"/>
      <c r="N61" s="207"/>
      <c r="O61" s="207"/>
      <c r="P61" s="207"/>
      <c r="Q61" s="101"/>
      <c r="R61" s="190" t="str">
        <f>AA8</f>
        <v>国本ＪＳＣ</v>
      </c>
      <c r="S61" s="191"/>
      <c r="T61" s="191"/>
      <c r="U61" s="192"/>
      <c r="V61" s="104">
        <f>T37</f>
        <v>0</v>
      </c>
      <c r="W61" s="104">
        <f>N37</f>
        <v>0</v>
      </c>
      <c r="X61" s="104">
        <f>T52</f>
        <v>0</v>
      </c>
      <c r="Y61" s="104">
        <f>N52</f>
        <v>0</v>
      </c>
      <c r="Z61" s="109"/>
      <c r="AA61" s="106"/>
      <c r="AB61" s="104">
        <f>N28</f>
        <v>0</v>
      </c>
      <c r="AC61" s="104">
        <f>T28</f>
        <v>0</v>
      </c>
      <c r="AD61" s="208"/>
      <c r="AE61" s="207"/>
      <c r="AF61" s="207"/>
      <c r="AG61" s="207"/>
      <c r="AH61" s="101"/>
    </row>
    <row r="62" spans="1:34" ht="24.75" customHeight="1">
      <c r="A62" s="193"/>
      <c r="B62" s="194"/>
      <c r="C62" s="194"/>
      <c r="D62" s="195"/>
      <c r="E62" s="198"/>
      <c r="F62" s="199"/>
      <c r="G62" s="198"/>
      <c r="H62" s="199"/>
      <c r="I62" s="196"/>
      <c r="J62" s="197"/>
      <c r="K62" s="198"/>
      <c r="L62" s="199"/>
      <c r="M62" s="212"/>
      <c r="N62" s="211"/>
      <c r="O62" s="211"/>
      <c r="P62" s="211"/>
      <c r="Q62" s="101"/>
      <c r="R62" s="193"/>
      <c r="S62" s="194"/>
      <c r="T62" s="194"/>
      <c r="U62" s="195"/>
      <c r="V62" s="198"/>
      <c r="W62" s="199"/>
      <c r="X62" s="198"/>
      <c r="Y62" s="199"/>
      <c r="Z62" s="196"/>
      <c r="AA62" s="197"/>
      <c r="AB62" s="198"/>
      <c r="AC62" s="199"/>
      <c r="AD62" s="212"/>
      <c r="AE62" s="211"/>
      <c r="AF62" s="211"/>
      <c r="AG62" s="211"/>
      <c r="AH62" s="101"/>
    </row>
    <row r="63" spans="1:34" ht="24.75" customHeight="1">
      <c r="A63" s="190" t="str">
        <f>N8</f>
        <v>稲村ＦＣ</v>
      </c>
      <c r="B63" s="191"/>
      <c r="C63" s="191"/>
      <c r="D63" s="192"/>
      <c r="E63" s="104">
        <f>T43</f>
        <v>0</v>
      </c>
      <c r="F63" s="104">
        <f>N43</f>
        <v>0</v>
      </c>
      <c r="G63" s="104">
        <f>T34</f>
        <v>0</v>
      </c>
      <c r="H63" s="104">
        <f>N34</f>
        <v>0</v>
      </c>
      <c r="I63" s="104">
        <f>T22</f>
        <v>0</v>
      </c>
      <c r="J63" s="104">
        <f>N2</f>
        <v>0</v>
      </c>
      <c r="K63" s="109"/>
      <c r="L63" s="106"/>
      <c r="M63" s="208"/>
      <c r="N63" s="207"/>
      <c r="O63" s="207"/>
      <c r="P63" s="207"/>
      <c r="Q63" s="101"/>
      <c r="R63" s="190" t="str">
        <f>AE8</f>
        <v>下野きさらぎＳＣ</v>
      </c>
      <c r="S63" s="191"/>
      <c r="T63" s="191"/>
      <c r="U63" s="192"/>
      <c r="V63" s="104">
        <f>T49</f>
        <v>0</v>
      </c>
      <c r="W63" s="104">
        <f>N49</f>
        <v>0</v>
      </c>
      <c r="X63" s="104">
        <f>T40</f>
        <v>0</v>
      </c>
      <c r="Y63" s="104">
        <f>N40</f>
        <v>0</v>
      </c>
      <c r="Z63" s="104">
        <f>T28</f>
        <v>0</v>
      </c>
      <c r="AA63" s="104">
        <f>N28</f>
        <v>0</v>
      </c>
      <c r="AB63" s="109"/>
      <c r="AC63" s="106"/>
      <c r="AD63" s="208"/>
      <c r="AE63" s="207"/>
      <c r="AF63" s="207"/>
      <c r="AG63" s="207"/>
      <c r="AH63" s="101"/>
    </row>
    <row r="64" spans="1:34" ht="24.75" customHeight="1">
      <c r="A64" s="193"/>
      <c r="B64" s="194"/>
      <c r="C64" s="194"/>
      <c r="D64" s="195"/>
      <c r="E64" s="198"/>
      <c r="F64" s="199"/>
      <c r="G64" s="198"/>
      <c r="H64" s="199"/>
      <c r="I64" s="198"/>
      <c r="J64" s="199"/>
      <c r="K64" s="196"/>
      <c r="L64" s="197"/>
      <c r="M64" s="212"/>
      <c r="N64" s="211"/>
      <c r="O64" s="211"/>
      <c r="P64" s="211"/>
      <c r="Q64" s="101"/>
      <c r="R64" s="193"/>
      <c r="S64" s="194"/>
      <c r="T64" s="194"/>
      <c r="U64" s="195"/>
      <c r="V64" s="198"/>
      <c r="W64" s="199"/>
      <c r="X64" s="198"/>
      <c r="Y64" s="199"/>
      <c r="Z64" s="198"/>
      <c r="AA64" s="199"/>
      <c r="AB64" s="196"/>
      <c r="AC64" s="197"/>
      <c r="AD64" s="212"/>
      <c r="AE64" s="211"/>
      <c r="AF64" s="211"/>
      <c r="AG64" s="211"/>
      <c r="AH64" s="101"/>
    </row>
    <row r="65" spans="1:34" ht="24.7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</row>
    <row r="66" spans="1:34" ht="24.75" customHeight="1">
      <c r="A66" s="101"/>
      <c r="B66" s="162" t="s">
        <v>48</v>
      </c>
      <c r="C66" s="166">
        <v>0.6770833333333334</v>
      </c>
      <c r="D66" s="166"/>
      <c r="E66" s="166"/>
      <c r="F66" s="101"/>
      <c r="G66" s="167" t="s">
        <v>151</v>
      </c>
      <c r="H66" s="167"/>
      <c r="I66" s="167"/>
      <c r="J66" s="167"/>
      <c r="K66" s="167"/>
      <c r="L66" s="167"/>
      <c r="M66" s="167"/>
      <c r="N66" s="168">
        <f>P66+P67</f>
        <v>0</v>
      </c>
      <c r="O66" s="169" t="s">
        <v>22</v>
      </c>
      <c r="P66" s="37">
        <v>0</v>
      </c>
      <c r="Q66" s="38" t="s">
        <v>23</v>
      </c>
      <c r="R66" s="37">
        <v>0</v>
      </c>
      <c r="S66" s="169" t="s">
        <v>24</v>
      </c>
      <c r="T66" s="168">
        <f>R66+R67</f>
        <v>0</v>
      </c>
      <c r="U66" s="167" t="s">
        <v>152</v>
      </c>
      <c r="V66" s="167"/>
      <c r="W66" s="167"/>
      <c r="X66" s="167"/>
      <c r="Y66" s="167"/>
      <c r="Z66" s="167"/>
      <c r="AA66" s="167"/>
      <c r="AB66" s="101"/>
      <c r="AC66" s="171" t="s">
        <v>51</v>
      </c>
      <c r="AD66" s="184" t="s">
        <v>153</v>
      </c>
      <c r="AE66" s="184" t="s">
        <v>154</v>
      </c>
      <c r="AF66" s="184" t="s">
        <v>155</v>
      </c>
      <c r="AG66" s="184" t="s">
        <v>156</v>
      </c>
      <c r="AH66" s="189" t="s">
        <v>56</v>
      </c>
    </row>
    <row r="67" spans="1:34" ht="24.75" customHeight="1">
      <c r="A67" s="101"/>
      <c r="B67" s="162"/>
      <c r="C67" s="166"/>
      <c r="D67" s="166"/>
      <c r="E67" s="166"/>
      <c r="F67" s="101"/>
      <c r="G67" s="167"/>
      <c r="H67" s="167"/>
      <c r="I67" s="167"/>
      <c r="J67" s="167"/>
      <c r="K67" s="167"/>
      <c r="L67" s="167"/>
      <c r="M67" s="167"/>
      <c r="N67" s="168"/>
      <c r="O67" s="169"/>
      <c r="P67" s="37">
        <v>0</v>
      </c>
      <c r="Q67" s="38" t="s">
        <v>23</v>
      </c>
      <c r="R67" s="37">
        <v>0</v>
      </c>
      <c r="S67" s="169"/>
      <c r="T67" s="168"/>
      <c r="U67" s="167"/>
      <c r="V67" s="167"/>
      <c r="W67" s="167"/>
      <c r="X67" s="167"/>
      <c r="Y67" s="167"/>
      <c r="Z67" s="167"/>
      <c r="AA67" s="167"/>
      <c r="AB67" s="101"/>
      <c r="AC67" s="171"/>
      <c r="AD67" s="184"/>
      <c r="AE67" s="184"/>
      <c r="AF67" s="184"/>
      <c r="AG67" s="184"/>
      <c r="AH67" s="189"/>
    </row>
  </sheetData>
  <sheetProtection/>
  <mergeCells count="269">
    <mergeCell ref="A63:D64"/>
    <mergeCell ref="E62:F62"/>
    <mergeCell ref="G62:H62"/>
    <mergeCell ref="I62:J62"/>
    <mergeCell ref="K62:L62"/>
    <mergeCell ref="V62:W62"/>
    <mergeCell ref="R63:U64"/>
    <mergeCell ref="E64:F64"/>
    <mergeCell ref="M63:M64"/>
    <mergeCell ref="N63:N64"/>
    <mergeCell ref="Z64:AA64"/>
    <mergeCell ref="AB64:AC64"/>
    <mergeCell ref="AD63:AD64"/>
    <mergeCell ref="O63:O64"/>
    <mergeCell ref="P63:P64"/>
    <mergeCell ref="AG63:AG64"/>
    <mergeCell ref="AE63:AE64"/>
    <mergeCell ref="AF63:AF64"/>
    <mergeCell ref="V64:W64"/>
    <mergeCell ref="X64:Y64"/>
    <mergeCell ref="G64:H64"/>
    <mergeCell ref="I64:J64"/>
    <mergeCell ref="K64:L64"/>
    <mergeCell ref="Z62:AA62"/>
    <mergeCell ref="AB62:AC62"/>
    <mergeCell ref="AD61:AD62"/>
    <mergeCell ref="N61:N62"/>
    <mergeCell ref="O61:O62"/>
    <mergeCell ref="P61:P62"/>
    <mergeCell ref="R61:U62"/>
    <mergeCell ref="AE61:AE62"/>
    <mergeCell ref="AF61:AF62"/>
    <mergeCell ref="A61:D62"/>
    <mergeCell ref="X62:Y62"/>
    <mergeCell ref="Z58:AA58"/>
    <mergeCell ref="AB58:AC58"/>
    <mergeCell ref="AD57:AD58"/>
    <mergeCell ref="Z60:AA60"/>
    <mergeCell ref="AB60:AC60"/>
    <mergeCell ref="M61:M62"/>
    <mergeCell ref="I58:J58"/>
    <mergeCell ref="K58:L58"/>
    <mergeCell ref="V58:W58"/>
    <mergeCell ref="X58:Y58"/>
    <mergeCell ref="E60:F60"/>
    <mergeCell ref="G60:H60"/>
    <mergeCell ref="I60:J60"/>
    <mergeCell ref="K60:L60"/>
    <mergeCell ref="V60:W60"/>
    <mergeCell ref="X60:Y60"/>
    <mergeCell ref="A59:D60"/>
    <mergeCell ref="M59:M60"/>
    <mergeCell ref="N59:N60"/>
    <mergeCell ref="O59:O60"/>
    <mergeCell ref="P59:P60"/>
    <mergeCell ref="R59:U60"/>
    <mergeCell ref="AG55:AG56"/>
    <mergeCell ref="X55:Y56"/>
    <mergeCell ref="Z55:AA56"/>
    <mergeCell ref="AB55:AC56"/>
    <mergeCell ref="M55:M56"/>
    <mergeCell ref="N55:N56"/>
    <mergeCell ref="O55:O56"/>
    <mergeCell ref="R57:U58"/>
    <mergeCell ref="AE57:AE58"/>
    <mergeCell ref="AF57:AF58"/>
    <mergeCell ref="A55:D56"/>
    <mergeCell ref="E55:F56"/>
    <mergeCell ref="G55:H56"/>
    <mergeCell ref="I55:J56"/>
    <mergeCell ref="K55:L56"/>
    <mergeCell ref="E58:F58"/>
    <mergeCell ref="G58:H58"/>
    <mergeCell ref="AH66:AH67"/>
    <mergeCell ref="AD55:AD56"/>
    <mergeCell ref="AE55:AE56"/>
    <mergeCell ref="AF55:AF56"/>
    <mergeCell ref="AG57:AG58"/>
    <mergeCell ref="A57:D58"/>
    <mergeCell ref="M57:M58"/>
    <mergeCell ref="N57:N58"/>
    <mergeCell ref="O57:O58"/>
    <mergeCell ref="P57:P58"/>
    <mergeCell ref="U66:AA67"/>
    <mergeCell ref="AD66:AD67"/>
    <mergeCell ref="AE66:AE67"/>
    <mergeCell ref="AF66:AF67"/>
    <mergeCell ref="AG66:AG67"/>
    <mergeCell ref="AE59:AE60"/>
    <mergeCell ref="AF59:AF60"/>
    <mergeCell ref="AG59:AG60"/>
    <mergeCell ref="AG61:AG62"/>
    <mergeCell ref="AD59:AD60"/>
    <mergeCell ref="B66:B67"/>
    <mergeCell ref="C66:E67"/>
    <mergeCell ref="G66:M67"/>
    <mergeCell ref="N66:N67"/>
    <mergeCell ref="O66:O67"/>
    <mergeCell ref="S66:S67"/>
    <mergeCell ref="B49:B50"/>
    <mergeCell ref="C49:E50"/>
    <mergeCell ref="G49:M50"/>
    <mergeCell ref="N49:N50"/>
    <mergeCell ref="O49:O50"/>
    <mergeCell ref="S49:S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AE49:AE50"/>
    <mergeCell ref="AF49:AF50"/>
    <mergeCell ref="AG49:AG50"/>
    <mergeCell ref="AE52:AE53"/>
    <mergeCell ref="AF52:AF53"/>
    <mergeCell ref="T49:T50"/>
    <mergeCell ref="U49:AA50"/>
    <mergeCell ref="C46:E47"/>
    <mergeCell ref="G46:M47"/>
    <mergeCell ref="N46:N47"/>
    <mergeCell ref="O46:O47"/>
    <mergeCell ref="S46:S47"/>
    <mergeCell ref="AC66:AC67"/>
    <mergeCell ref="P55:P56"/>
    <mergeCell ref="R55:U56"/>
    <mergeCell ref="V55:W56"/>
    <mergeCell ref="T66:T67"/>
    <mergeCell ref="AG46:AG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AE43:AE44"/>
    <mergeCell ref="U46:AA47"/>
    <mergeCell ref="AD46:AD47"/>
    <mergeCell ref="AD43:AD44"/>
    <mergeCell ref="T46:T47"/>
    <mergeCell ref="AF43:AF44"/>
    <mergeCell ref="AE46:AE47"/>
    <mergeCell ref="AF46:AF47"/>
    <mergeCell ref="U43:AA44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AE37:AE38"/>
    <mergeCell ref="AF37:AF38"/>
    <mergeCell ref="AG37:AG38"/>
    <mergeCell ref="AG43:AG44"/>
    <mergeCell ref="B40:B41"/>
    <mergeCell ref="C40:E41"/>
    <mergeCell ref="G40:M41"/>
    <mergeCell ref="N40:N41"/>
    <mergeCell ref="O40:O41"/>
    <mergeCell ref="S40:S41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1:AE32"/>
    <mergeCell ref="AF31:AF32"/>
    <mergeCell ref="AG31:AG32"/>
    <mergeCell ref="AE34:AE35"/>
    <mergeCell ref="AF34:AF35"/>
    <mergeCell ref="T31:T32"/>
    <mergeCell ref="U31:AA32"/>
    <mergeCell ref="C28:E29"/>
    <mergeCell ref="G28:M29"/>
    <mergeCell ref="N28:N29"/>
    <mergeCell ref="O28:O29"/>
    <mergeCell ref="S28:S29"/>
    <mergeCell ref="AD37:AD38"/>
    <mergeCell ref="T37:T38"/>
    <mergeCell ref="U37:AA38"/>
    <mergeCell ref="AG28:AG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AE25:AE26"/>
    <mergeCell ref="U28:AA29"/>
    <mergeCell ref="AD28:AD29"/>
    <mergeCell ref="AD25:AD26"/>
    <mergeCell ref="T28:T29"/>
    <mergeCell ref="AF25:AF26"/>
    <mergeCell ref="AE28:AE29"/>
    <mergeCell ref="AF28:AF29"/>
    <mergeCell ref="U25:AA26"/>
    <mergeCell ref="T22:T23"/>
    <mergeCell ref="U22:AA23"/>
    <mergeCell ref="AD22:AD23"/>
    <mergeCell ref="AE22:AE23"/>
    <mergeCell ref="AF22:AF23"/>
    <mergeCell ref="AG22:AG23"/>
    <mergeCell ref="AE19:AE20"/>
    <mergeCell ref="AF19:AF20"/>
    <mergeCell ref="AG19:AG20"/>
    <mergeCell ref="AG25:AG26"/>
    <mergeCell ref="B22:B23"/>
    <mergeCell ref="C22:E23"/>
    <mergeCell ref="G22:M23"/>
    <mergeCell ref="N22:N23"/>
    <mergeCell ref="O22:O23"/>
    <mergeCell ref="S22:S23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W7:X7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C1:I1"/>
    <mergeCell ref="T1:W1"/>
    <mergeCell ref="X1:AG1"/>
    <mergeCell ref="D2:K2"/>
    <mergeCell ref="Y2:AF2"/>
    <mergeCell ref="B7:C7"/>
    <mergeCell ref="F7:G7"/>
    <mergeCell ref="J7:K7"/>
    <mergeCell ref="N7:O7"/>
    <mergeCell ref="S7:T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D55"/>
  <sheetViews>
    <sheetView view="pageBreakPreview" zoomScale="60" zoomScaleNormal="55" zoomScalePageLayoutView="0" workbookViewId="0" topLeftCell="A31">
      <selection activeCell="O34" sqref="O34"/>
    </sheetView>
  </sheetViews>
  <sheetFormatPr defaultColWidth="9.00390625" defaultRowHeight="13.5"/>
  <cols>
    <col min="1" max="38" width="5.625" style="0" customWidth="1"/>
    <col min="39" max="40" width="3.625" style="0" customWidth="1"/>
  </cols>
  <sheetData>
    <row r="1" spans="1:30" ht="30" customHeight="1">
      <c r="A1" s="43" t="s">
        <v>199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R1" s="215" t="s">
        <v>1</v>
      </c>
      <c r="S1" s="215"/>
      <c r="T1" s="215"/>
      <c r="U1" s="162" t="str">
        <f>'組み合わせ'!Q36</f>
        <v>大田原市県北体育館</v>
      </c>
      <c r="V1" s="162"/>
      <c r="W1" s="162"/>
      <c r="X1" s="162"/>
      <c r="Y1" s="162"/>
      <c r="Z1" s="162"/>
      <c r="AA1" s="162"/>
      <c r="AB1" s="162"/>
      <c r="AC1" s="162"/>
      <c r="AD1" s="162"/>
    </row>
    <row r="2" spans="3:28" ht="30" customHeight="1">
      <c r="C2" s="163">
        <f>'組み合わせ'!L5</f>
        <v>42561</v>
      </c>
      <c r="D2" s="162"/>
      <c r="E2" s="162"/>
      <c r="F2" s="162"/>
      <c r="V2" s="216" t="s">
        <v>208</v>
      </c>
      <c r="W2" s="216"/>
      <c r="X2" s="216"/>
      <c r="Y2" s="216"/>
      <c r="Z2" s="216"/>
      <c r="AA2" s="216"/>
      <c r="AB2" s="216"/>
    </row>
    <row r="3" spans="3:24" ht="30" customHeight="1">
      <c r="C3" s="43"/>
      <c r="D3" s="43"/>
      <c r="E3" s="43"/>
      <c r="F3" s="43"/>
      <c r="G3" s="217" t="s">
        <v>157</v>
      </c>
      <c r="H3" s="217"/>
      <c r="I3" s="43"/>
      <c r="N3" s="218"/>
      <c r="O3" s="218"/>
      <c r="P3" s="218"/>
      <c r="R3" s="43"/>
      <c r="S3" s="43"/>
      <c r="T3" s="43"/>
      <c r="U3" s="43"/>
      <c r="V3" s="217" t="s">
        <v>158</v>
      </c>
      <c r="W3" s="217"/>
      <c r="X3" s="43"/>
    </row>
    <row r="4" spans="3:27" ht="30" customHeight="1">
      <c r="C4" s="44"/>
      <c r="D4" s="45"/>
      <c r="E4" s="45"/>
      <c r="F4" s="46"/>
      <c r="G4" s="47"/>
      <c r="H4" s="45"/>
      <c r="I4" s="45"/>
      <c r="J4" s="45"/>
      <c r="K4" s="45"/>
      <c r="L4" s="44"/>
      <c r="M4" s="44"/>
      <c r="R4" s="44"/>
      <c r="S4" s="45"/>
      <c r="T4" s="45"/>
      <c r="U4" s="46"/>
      <c r="V4" s="47"/>
      <c r="W4" s="45"/>
      <c r="X4" s="45"/>
      <c r="Y4" s="45"/>
      <c r="Z4" s="45"/>
      <c r="AA4" s="44"/>
    </row>
    <row r="5" spans="3:27" ht="30" customHeight="1">
      <c r="C5" s="48"/>
      <c r="D5" s="49"/>
      <c r="E5" s="49"/>
      <c r="F5" s="44"/>
      <c r="G5" s="48"/>
      <c r="H5" s="50"/>
      <c r="I5" s="50"/>
      <c r="J5" s="50"/>
      <c r="K5" s="48"/>
      <c r="L5" s="44"/>
      <c r="M5" s="44"/>
      <c r="R5" s="48"/>
      <c r="S5" s="49"/>
      <c r="T5" s="49"/>
      <c r="U5" s="44"/>
      <c r="V5" s="48"/>
      <c r="W5" s="50"/>
      <c r="X5" s="50"/>
      <c r="Y5" s="50"/>
      <c r="Z5" s="48"/>
      <c r="AA5" s="44"/>
    </row>
    <row r="6" spans="3:27" ht="30" customHeight="1">
      <c r="C6" s="214">
        <v>1</v>
      </c>
      <c r="D6" s="214"/>
      <c r="E6" s="49"/>
      <c r="F6" s="50"/>
      <c r="G6" s="214">
        <v>2</v>
      </c>
      <c r="H6" s="214"/>
      <c r="I6" s="50"/>
      <c r="J6" s="50"/>
      <c r="K6" s="214">
        <v>3</v>
      </c>
      <c r="L6" s="214"/>
      <c r="M6" s="50"/>
      <c r="R6" s="214">
        <v>1</v>
      </c>
      <c r="S6" s="214"/>
      <c r="T6" s="49"/>
      <c r="U6" s="50"/>
      <c r="V6" s="214">
        <v>2</v>
      </c>
      <c r="W6" s="214"/>
      <c r="X6" s="50"/>
      <c r="Y6" s="50"/>
      <c r="Z6" s="214">
        <v>3</v>
      </c>
      <c r="AA6" s="214"/>
    </row>
    <row r="7" spans="3:27" ht="30" customHeight="1">
      <c r="C7" s="220" t="s">
        <v>205</v>
      </c>
      <c r="D7" s="221"/>
      <c r="E7" s="51"/>
      <c r="F7" s="51"/>
      <c r="G7" s="220" t="s">
        <v>200</v>
      </c>
      <c r="H7" s="221"/>
      <c r="I7" s="51"/>
      <c r="J7" s="51"/>
      <c r="K7" s="220" t="s">
        <v>201</v>
      </c>
      <c r="L7" s="221"/>
      <c r="M7" s="51"/>
      <c r="N7" s="52"/>
      <c r="O7" s="52"/>
      <c r="P7" s="52"/>
      <c r="Q7" s="39"/>
      <c r="R7" s="220" t="s">
        <v>202</v>
      </c>
      <c r="S7" s="221"/>
      <c r="T7" s="51"/>
      <c r="U7" s="51"/>
      <c r="V7" s="220" t="s">
        <v>203</v>
      </c>
      <c r="W7" s="221"/>
      <c r="X7" s="51"/>
      <c r="Y7" s="51"/>
      <c r="Z7" s="220" t="s">
        <v>204</v>
      </c>
      <c r="AA7" s="221"/>
    </row>
    <row r="8" spans="3:27" ht="30" customHeight="1">
      <c r="C8" s="222"/>
      <c r="D8" s="223"/>
      <c r="E8" s="51"/>
      <c r="F8" s="51"/>
      <c r="G8" s="222"/>
      <c r="H8" s="223"/>
      <c r="I8" s="51"/>
      <c r="J8" s="51"/>
      <c r="K8" s="222"/>
      <c r="L8" s="223"/>
      <c r="M8" s="51"/>
      <c r="N8" s="52"/>
      <c r="O8" s="52"/>
      <c r="P8" s="52"/>
      <c r="Q8" s="39"/>
      <c r="R8" s="222"/>
      <c r="S8" s="223"/>
      <c r="T8" s="51"/>
      <c r="U8" s="51"/>
      <c r="V8" s="222"/>
      <c r="W8" s="223"/>
      <c r="X8" s="51"/>
      <c r="Y8" s="51"/>
      <c r="Z8" s="222"/>
      <c r="AA8" s="223"/>
    </row>
    <row r="9" spans="3:27" ht="30" customHeight="1">
      <c r="C9" s="222"/>
      <c r="D9" s="223"/>
      <c r="E9" s="51"/>
      <c r="F9" s="51"/>
      <c r="G9" s="222"/>
      <c r="H9" s="223"/>
      <c r="I9" s="51"/>
      <c r="J9" s="51"/>
      <c r="K9" s="222"/>
      <c r="L9" s="223"/>
      <c r="M9" s="51"/>
      <c r="N9" s="52"/>
      <c r="O9" s="52"/>
      <c r="P9" s="52"/>
      <c r="Q9" s="39"/>
      <c r="R9" s="222"/>
      <c r="S9" s="223"/>
      <c r="T9" s="51"/>
      <c r="U9" s="51"/>
      <c r="V9" s="222"/>
      <c r="W9" s="223"/>
      <c r="X9" s="51"/>
      <c r="Y9" s="51"/>
      <c r="Z9" s="222"/>
      <c r="AA9" s="223"/>
    </row>
    <row r="10" spans="3:27" ht="30" customHeight="1">
      <c r="C10" s="222"/>
      <c r="D10" s="223"/>
      <c r="E10" s="51"/>
      <c r="F10" s="51"/>
      <c r="G10" s="222"/>
      <c r="H10" s="223"/>
      <c r="I10" s="51"/>
      <c r="J10" s="51"/>
      <c r="K10" s="222"/>
      <c r="L10" s="223"/>
      <c r="M10" s="51"/>
      <c r="N10" s="52"/>
      <c r="O10" s="52"/>
      <c r="P10" s="52"/>
      <c r="Q10" s="39"/>
      <c r="R10" s="222"/>
      <c r="S10" s="223"/>
      <c r="T10" s="51"/>
      <c r="U10" s="51"/>
      <c r="V10" s="222"/>
      <c r="W10" s="223"/>
      <c r="X10" s="51"/>
      <c r="Y10" s="51"/>
      <c r="Z10" s="222"/>
      <c r="AA10" s="223"/>
    </row>
    <row r="11" spans="3:27" ht="30" customHeight="1">
      <c r="C11" s="222"/>
      <c r="D11" s="223"/>
      <c r="E11" s="51"/>
      <c r="F11" s="51"/>
      <c r="G11" s="222"/>
      <c r="H11" s="223"/>
      <c r="I11" s="51"/>
      <c r="J11" s="51"/>
      <c r="K11" s="222"/>
      <c r="L11" s="223"/>
      <c r="M11" s="51"/>
      <c r="N11" s="52"/>
      <c r="O11" s="52"/>
      <c r="P11" s="52"/>
      <c r="Q11" s="39"/>
      <c r="R11" s="222"/>
      <c r="S11" s="223"/>
      <c r="T11" s="51"/>
      <c r="U11" s="51"/>
      <c r="V11" s="222"/>
      <c r="W11" s="223"/>
      <c r="X11" s="51"/>
      <c r="Y11" s="51"/>
      <c r="Z11" s="222"/>
      <c r="AA11" s="223"/>
    </row>
    <row r="12" spans="3:27" ht="30" customHeight="1">
      <c r="C12" s="222"/>
      <c r="D12" s="223"/>
      <c r="E12" s="51"/>
      <c r="F12" s="51"/>
      <c r="G12" s="222"/>
      <c r="H12" s="223"/>
      <c r="I12" s="51"/>
      <c r="J12" s="51"/>
      <c r="K12" s="222"/>
      <c r="L12" s="223"/>
      <c r="M12" s="51"/>
      <c r="N12" s="52"/>
      <c r="O12" s="52"/>
      <c r="P12" s="52"/>
      <c r="Q12" s="39"/>
      <c r="R12" s="222"/>
      <c r="S12" s="223"/>
      <c r="T12" s="51"/>
      <c r="U12" s="51"/>
      <c r="V12" s="222"/>
      <c r="W12" s="223"/>
      <c r="X12" s="51"/>
      <c r="Y12" s="51"/>
      <c r="Z12" s="222"/>
      <c r="AA12" s="223"/>
    </row>
    <row r="13" spans="3:27" ht="30" customHeight="1">
      <c r="C13" s="222"/>
      <c r="D13" s="223"/>
      <c r="E13" s="51"/>
      <c r="F13" s="51"/>
      <c r="G13" s="222"/>
      <c r="H13" s="223"/>
      <c r="I13" s="51"/>
      <c r="J13" s="51"/>
      <c r="K13" s="222"/>
      <c r="L13" s="223"/>
      <c r="M13" s="51"/>
      <c r="N13" s="52"/>
      <c r="O13" s="52"/>
      <c r="P13" s="52"/>
      <c r="Q13" s="39"/>
      <c r="R13" s="222"/>
      <c r="S13" s="223"/>
      <c r="T13" s="51"/>
      <c r="U13" s="51"/>
      <c r="V13" s="222"/>
      <c r="W13" s="223"/>
      <c r="X13" s="51"/>
      <c r="Y13" s="51"/>
      <c r="Z13" s="222"/>
      <c r="AA13" s="223"/>
    </row>
    <row r="14" spans="3:27" ht="30" customHeight="1">
      <c r="C14" s="224"/>
      <c r="D14" s="225"/>
      <c r="E14" s="51"/>
      <c r="F14" s="51"/>
      <c r="G14" s="224"/>
      <c r="H14" s="225"/>
      <c r="I14" s="51"/>
      <c r="J14" s="51"/>
      <c r="K14" s="224"/>
      <c r="L14" s="225"/>
      <c r="M14" s="51"/>
      <c r="N14" s="52"/>
      <c r="O14" s="52"/>
      <c r="P14" s="52"/>
      <c r="Q14" s="39"/>
      <c r="R14" s="224"/>
      <c r="S14" s="225"/>
      <c r="T14" s="51"/>
      <c r="U14" s="51"/>
      <c r="V14" s="224"/>
      <c r="W14" s="225"/>
      <c r="X14" s="51"/>
      <c r="Y14" s="51"/>
      <c r="Z14" s="224"/>
      <c r="AA14" s="225"/>
    </row>
    <row r="15" ht="30" customHeight="1"/>
    <row r="16" spans="1:30" ht="30" customHeight="1">
      <c r="A16" s="231" t="s">
        <v>159</v>
      </c>
      <c r="B16" s="231"/>
      <c r="C16" s="231"/>
      <c r="D16" s="231"/>
      <c r="E16" s="231"/>
      <c r="Z16" s="219" t="s">
        <v>175</v>
      </c>
      <c r="AA16" s="219"/>
      <c r="AB16" s="219"/>
      <c r="AC16" s="80" t="s">
        <v>176</v>
      </c>
      <c r="AD16" s="53"/>
    </row>
    <row r="17" spans="2:30" ht="30" customHeight="1">
      <c r="B17" s="162" t="s">
        <v>2</v>
      </c>
      <c r="C17" s="230">
        <v>0.4166666666666667</v>
      </c>
      <c r="D17" s="230"/>
      <c r="F17" s="232" t="str">
        <f>C7</f>
        <v>ＡＢ1位</v>
      </c>
      <c r="G17" s="226"/>
      <c r="H17" s="226"/>
      <c r="I17" s="226"/>
      <c r="J17" s="226"/>
      <c r="K17" s="234" t="s">
        <v>178</v>
      </c>
      <c r="L17" s="168">
        <f>N17+N18</f>
        <v>0</v>
      </c>
      <c r="M17" s="169" t="s">
        <v>22</v>
      </c>
      <c r="N17" s="37">
        <v>0</v>
      </c>
      <c r="O17" s="38" t="s">
        <v>23</v>
      </c>
      <c r="P17" s="37">
        <v>0</v>
      </c>
      <c r="Q17" s="169" t="s">
        <v>24</v>
      </c>
      <c r="R17" s="168">
        <f>P17+P18</f>
        <v>0</v>
      </c>
      <c r="S17" s="246" t="s">
        <v>180</v>
      </c>
      <c r="T17" s="226" t="str">
        <f>G7</f>
        <v>ＣＤ１位</v>
      </c>
      <c r="U17" s="226"/>
      <c r="V17" s="226"/>
      <c r="W17" s="226"/>
      <c r="X17" s="227"/>
      <c r="Z17" s="184" t="s">
        <v>177</v>
      </c>
      <c r="AA17" s="184"/>
      <c r="AB17" s="184"/>
      <c r="AC17" s="184" t="s">
        <v>185</v>
      </c>
      <c r="AD17" s="54"/>
    </row>
    <row r="18" spans="2:30" ht="30" customHeight="1">
      <c r="B18" s="162"/>
      <c r="C18" s="230"/>
      <c r="D18" s="230"/>
      <c r="F18" s="233"/>
      <c r="G18" s="228"/>
      <c r="H18" s="228"/>
      <c r="I18" s="228"/>
      <c r="J18" s="228"/>
      <c r="K18" s="235"/>
      <c r="L18" s="168"/>
      <c r="M18" s="169"/>
      <c r="N18" s="37">
        <v>0</v>
      </c>
      <c r="O18" s="38" t="s">
        <v>23</v>
      </c>
      <c r="P18" s="37">
        <v>0</v>
      </c>
      <c r="Q18" s="169"/>
      <c r="R18" s="168"/>
      <c r="S18" s="247"/>
      <c r="T18" s="228"/>
      <c r="U18" s="228"/>
      <c r="V18" s="228"/>
      <c r="W18" s="228"/>
      <c r="X18" s="229"/>
      <c r="Z18" s="184"/>
      <c r="AA18" s="184"/>
      <c r="AB18" s="184"/>
      <c r="AC18" s="184"/>
      <c r="AD18" s="54"/>
    </row>
    <row r="19" spans="2:30" ht="30" customHeight="1">
      <c r="B19" s="40"/>
      <c r="C19" s="55"/>
      <c r="D19" s="55"/>
      <c r="F19" s="56"/>
      <c r="G19" s="56"/>
      <c r="H19" s="56"/>
      <c r="I19" s="56"/>
      <c r="J19" s="2"/>
      <c r="K19" s="2"/>
      <c r="L19" s="76"/>
      <c r="M19" s="57"/>
      <c r="N19" s="75"/>
      <c r="O19" s="2"/>
      <c r="P19" s="75"/>
      <c r="Q19" s="58"/>
      <c r="R19" s="77"/>
      <c r="S19" s="56"/>
      <c r="T19" s="56"/>
      <c r="U19" s="56"/>
      <c r="V19" s="56"/>
      <c r="W19" s="2"/>
      <c r="X19" s="2"/>
      <c r="Z19" s="38"/>
      <c r="AA19" s="38"/>
      <c r="AB19" s="38"/>
      <c r="AC19" s="38"/>
      <c r="AD19" s="38"/>
    </row>
    <row r="20" spans="2:30" ht="30" customHeight="1">
      <c r="B20" s="162" t="s">
        <v>162</v>
      </c>
      <c r="C20" s="230">
        <v>0.4236111111111111</v>
      </c>
      <c r="D20" s="230"/>
      <c r="F20" s="232" t="str">
        <f>R7</f>
        <v>ＧＨ１位</v>
      </c>
      <c r="G20" s="226"/>
      <c r="H20" s="226"/>
      <c r="I20" s="226"/>
      <c r="J20" s="226"/>
      <c r="K20" s="234" t="s">
        <v>179</v>
      </c>
      <c r="L20" s="168">
        <f>N20+N21</f>
        <v>0</v>
      </c>
      <c r="M20" s="169" t="s">
        <v>22</v>
      </c>
      <c r="N20" s="37">
        <v>0</v>
      </c>
      <c r="O20" s="38" t="s">
        <v>23</v>
      </c>
      <c r="P20" s="37">
        <v>0</v>
      </c>
      <c r="Q20" s="169" t="s">
        <v>24</v>
      </c>
      <c r="R20" s="168">
        <f>P20+P21</f>
        <v>0</v>
      </c>
      <c r="S20" s="246" t="s">
        <v>182</v>
      </c>
      <c r="T20" s="226" t="str">
        <f>V7</f>
        <v>ＩＪ１位</v>
      </c>
      <c r="U20" s="226"/>
      <c r="V20" s="226"/>
      <c r="W20" s="226"/>
      <c r="X20" s="227"/>
      <c r="Z20" s="184" t="s">
        <v>177</v>
      </c>
      <c r="AA20" s="184"/>
      <c r="AB20" s="184"/>
      <c r="AC20" s="184" t="s">
        <v>164</v>
      </c>
      <c r="AD20" s="54"/>
    </row>
    <row r="21" spans="2:30" ht="30" customHeight="1">
      <c r="B21" s="162"/>
      <c r="C21" s="230"/>
      <c r="D21" s="230"/>
      <c r="F21" s="233"/>
      <c r="G21" s="228"/>
      <c r="H21" s="228"/>
      <c r="I21" s="228"/>
      <c r="J21" s="228"/>
      <c r="K21" s="235"/>
      <c r="L21" s="168"/>
      <c r="M21" s="169"/>
      <c r="N21" s="37">
        <v>0</v>
      </c>
      <c r="O21" s="38" t="s">
        <v>23</v>
      </c>
      <c r="P21" s="37">
        <v>0</v>
      </c>
      <c r="Q21" s="169"/>
      <c r="R21" s="168"/>
      <c r="S21" s="247"/>
      <c r="T21" s="228"/>
      <c r="U21" s="228"/>
      <c r="V21" s="228"/>
      <c r="W21" s="228"/>
      <c r="X21" s="229"/>
      <c r="Z21" s="184"/>
      <c r="AA21" s="184"/>
      <c r="AB21" s="184"/>
      <c r="AC21" s="184"/>
      <c r="AD21" s="54"/>
    </row>
    <row r="22" spans="2:30" ht="30" customHeight="1">
      <c r="B22" s="40"/>
      <c r="C22" s="55"/>
      <c r="D22" s="55"/>
      <c r="F22" s="56"/>
      <c r="G22" s="56"/>
      <c r="H22" s="56"/>
      <c r="I22" s="56"/>
      <c r="J22" s="2"/>
      <c r="K22" s="2"/>
      <c r="L22" s="76"/>
      <c r="M22" s="57"/>
      <c r="N22" s="75"/>
      <c r="O22" s="2"/>
      <c r="P22" s="75"/>
      <c r="Q22" s="58"/>
      <c r="R22" s="77"/>
      <c r="S22" s="56"/>
      <c r="T22" s="56"/>
      <c r="U22" s="56"/>
      <c r="V22" s="56"/>
      <c r="W22" s="2"/>
      <c r="X22" s="2"/>
      <c r="Z22" s="38"/>
      <c r="AA22" s="38"/>
      <c r="AB22" s="38"/>
      <c r="AC22" s="38"/>
      <c r="AD22" s="38"/>
    </row>
    <row r="23" spans="2:30" ht="30" customHeight="1">
      <c r="B23" s="162" t="s">
        <v>68</v>
      </c>
      <c r="C23" s="230">
        <v>0.4513888888888889</v>
      </c>
      <c r="D23" s="230"/>
      <c r="F23" s="232" t="str">
        <f>G7</f>
        <v>ＣＤ１位</v>
      </c>
      <c r="G23" s="226"/>
      <c r="H23" s="226"/>
      <c r="I23" s="226"/>
      <c r="J23" s="226"/>
      <c r="K23" s="234" t="s">
        <v>180</v>
      </c>
      <c r="L23" s="168">
        <f>N23+N24</f>
        <v>0</v>
      </c>
      <c r="M23" s="169" t="s">
        <v>22</v>
      </c>
      <c r="N23" s="37">
        <v>0</v>
      </c>
      <c r="O23" s="38" t="s">
        <v>23</v>
      </c>
      <c r="P23" s="37">
        <v>0</v>
      </c>
      <c r="Q23" s="169" t="s">
        <v>24</v>
      </c>
      <c r="R23" s="168">
        <f>P23+P24</f>
        <v>0</v>
      </c>
      <c r="S23" s="246" t="s">
        <v>183</v>
      </c>
      <c r="T23" s="226" t="str">
        <f>K7</f>
        <v>ＥＦ１位</v>
      </c>
      <c r="U23" s="226"/>
      <c r="V23" s="226"/>
      <c r="W23" s="226"/>
      <c r="X23" s="227"/>
      <c r="Z23" s="184" t="s">
        <v>177</v>
      </c>
      <c r="AA23" s="184"/>
      <c r="AB23" s="184"/>
      <c r="AC23" s="184" t="s">
        <v>186</v>
      </c>
      <c r="AD23" s="54"/>
    </row>
    <row r="24" spans="2:30" ht="30" customHeight="1">
      <c r="B24" s="162"/>
      <c r="C24" s="230"/>
      <c r="D24" s="230"/>
      <c r="F24" s="233"/>
      <c r="G24" s="228"/>
      <c r="H24" s="228"/>
      <c r="I24" s="228"/>
      <c r="J24" s="228"/>
      <c r="K24" s="235"/>
      <c r="L24" s="168"/>
      <c r="M24" s="169"/>
      <c r="N24" s="37">
        <v>0</v>
      </c>
      <c r="O24" s="38" t="s">
        <v>23</v>
      </c>
      <c r="P24" s="37">
        <v>0</v>
      </c>
      <c r="Q24" s="169"/>
      <c r="R24" s="168"/>
      <c r="S24" s="247"/>
      <c r="T24" s="228"/>
      <c r="U24" s="228"/>
      <c r="V24" s="228"/>
      <c r="W24" s="228"/>
      <c r="X24" s="229"/>
      <c r="Z24" s="184"/>
      <c r="AA24" s="184"/>
      <c r="AB24" s="184"/>
      <c r="AC24" s="184"/>
      <c r="AD24" s="54"/>
    </row>
    <row r="25" spans="2:30" ht="30" customHeight="1">
      <c r="B25" s="40"/>
      <c r="C25" s="55"/>
      <c r="D25" s="55"/>
      <c r="F25" s="56"/>
      <c r="G25" s="56"/>
      <c r="H25" s="56"/>
      <c r="I25" s="56"/>
      <c r="J25" s="2"/>
      <c r="K25" s="2"/>
      <c r="L25" s="76"/>
      <c r="M25" s="57"/>
      <c r="N25" s="75"/>
      <c r="O25" s="2"/>
      <c r="P25" s="75"/>
      <c r="Q25" s="58"/>
      <c r="R25" s="77"/>
      <c r="S25" s="56"/>
      <c r="T25" s="56"/>
      <c r="U25" s="56"/>
      <c r="V25" s="56"/>
      <c r="W25" s="2"/>
      <c r="X25" s="2"/>
      <c r="Z25" s="38"/>
      <c r="AA25" s="38"/>
      <c r="AB25" s="38"/>
      <c r="AC25" s="38"/>
      <c r="AD25" s="38"/>
    </row>
    <row r="26" spans="2:30" ht="30" customHeight="1">
      <c r="B26" s="162" t="s">
        <v>3</v>
      </c>
      <c r="C26" s="230">
        <v>0.4791666666666667</v>
      </c>
      <c r="D26" s="230"/>
      <c r="F26" s="232" t="str">
        <f>V7</f>
        <v>ＩＪ１位</v>
      </c>
      <c r="G26" s="226"/>
      <c r="H26" s="226"/>
      <c r="I26" s="226"/>
      <c r="J26" s="226"/>
      <c r="K26" s="234" t="s">
        <v>181</v>
      </c>
      <c r="L26" s="168">
        <f>N26+N27</f>
        <v>0</v>
      </c>
      <c r="M26" s="169" t="s">
        <v>22</v>
      </c>
      <c r="N26" s="37">
        <v>0</v>
      </c>
      <c r="O26" s="38" t="s">
        <v>23</v>
      </c>
      <c r="P26" s="37">
        <v>0</v>
      </c>
      <c r="Q26" s="169" t="s">
        <v>24</v>
      </c>
      <c r="R26" s="168">
        <f>P26+P27</f>
        <v>0</v>
      </c>
      <c r="S26" s="246" t="s">
        <v>184</v>
      </c>
      <c r="T26" s="226" t="str">
        <f>Z7</f>
        <v>ＫＬ１位</v>
      </c>
      <c r="U26" s="226"/>
      <c r="V26" s="226"/>
      <c r="W26" s="226"/>
      <c r="X26" s="227"/>
      <c r="Z26" s="184" t="s">
        <v>177</v>
      </c>
      <c r="AA26" s="184"/>
      <c r="AB26" s="184"/>
      <c r="AC26" s="184" t="s">
        <v>160</v>
      </c>
      <c r="AD26" s="54"/>
    </row>
    <row r="27" spans="2:30" ht="30" customHeight="1">
      <c r="B27" s="162"/>
      <c r="C27" s="230"/>
      <c r="D27" s="230"/>
      <c r="F27" s="233"/>
      <c r="G27" s="228"/>
      <c r="H27" s="228"/>
      <c r="I27" s="228"/>
      <c r="J27" s="228"/>
      <c r="K27" s="235"/>
      <c r="L27" s="168"/>
      <c r="M27" s="169"/>
      <c r="N27" s="37">
        <v>0</v>
      </c>
      <c r="O27" s="38" t="s">
        <v>23</v>
      </c>
      <c r="P27" s="37">
        <v>0</v>
      </c>
      <c r="Q27" s="169"/>
      <c r="R27" s="168"/>
      <c r="S27" s="247"/>
      <c r="T27" s="228"/>
      <c r="U27" s="228"/>
      <c r="V27" s="228"/>
      <c r="W27" s="228"/>
      <c r="X27" s="229"/>
      <c r="Z27" s="184"/>
      <c r="AA27" s="184"/>
      <c r="AB27" s="184"/>
      <c r="AC27" s="184"/>
      <c r="AD27" s="54"/>
    </row>
    <row r="28" spans="2:30" ht="30" customHeight="1">
      <c r="B28" s="49"/>
      <c r="C28" s="55"/>
      <c r="D28" s="55"/>
      <c r="F28" s="56"/>
      <c r="G28" s="56"/>
      <c r="H28" s="56"/>
      <c r="I28" s="56"/>
      <c r="J28" s="2"/>
      <c r="K28" s="2"/>
      <c r="L28" s="76"/>
      <c r="M28" s="60"/>
      <c r="N28" s="75"/>
      <c r="O28" s="2"/>
      <c r="P28" s="75"/>
      <c r="Q28" s="61"/>
      <c r="R28" s="77"/>
      <c r="S28" s="56"/>
      <c r="T28" s="56"/>
      <c r="U28" s="56"/>
      <c r="V28" s="56"/>
      <c r="W28" s="2"/>
      <c r="X28" s="2"/>
      <c r="Z28" s="38"/>
      <c r="AA28" s="38"/>
      <c r="AB28" s="38"/>
      <c r="AC28" s="38"/>
      <c r="AD28" s="38"/>
    </row>
    <row r="29" spans="2:30" ht="30" customHeight="1">
      <c r="B29" s="162" t="s">
        <v>73</v>
      </c>
      <c r="C29" s="230">
        <v>0.5069444444444444</v>
      </c>
      <c r="D29" s="230"/>
      <c r="F29" s="232" t="str">
        <f>C7</f>
        <v>ＡＢ1位</v>
      </c>
      <c r="G29" s="226"/>
      <c r="H29" s="226"/>
      <c r="I29" s="226"/>
      <c r="J29" s="226"/>
      <c r="K29" s="234" t="s">
        <v>178</v>
      </c>
      <c r="L29" s="168">
        <f>N29+N30</f>
        <v>0</v>
      </c>
      <c r="M29" s="169" t="s">
        <v>22</v>
      </c>
      <c r="N29" s="37">
        <v>0</v>
      </c>
      <c r="O29" s="38" t="s">
        <v>23</v>
      </c>
      <c r="P29" s="37">
        <v>0</v>
      </c>
      <c r="Q29" s="169" t="s">
        <v>24</v>
      </c>
      <c r="R29" s="168">
        <f>P29+P30</f>
        <v>0</v>
      </c>
      <c r="S29" s="246" t="s">
        <v>183</v>
      </c>
      <c r="T29" s="226" t="str">
        <f>K7</f>
        <v>ＥＦ１位</v>
      </c>
      <c r="U29" s="226"/>
      <c r="V29" s="226"/>
      <c r="W29" s="226"/>
      <c r="X29" s="227"/>
      <c r="Z29" s="184" t="s">
        <v>177</v>
      </c>
      <c r="AA29" s="184"/>
      <c r="AB29" s="184"/>
      <c r="AC29" s="184" t="s">
        <v>163</v>
      </c>
      <c r="AD29" s="54"/>
    </row>
    <row r="30" spans="2:30" ht="30" customHeight="1">
      <c r="B30" s="162"/>
      <c r="C30" s="230"/>
      <c r="D30" s="230"/>
      <c r="F30" s="233"/>
      <c r="G30" s="228"/>
      <c r="H30" s="228"/>
      <c r="I30" s="228"/>
      <c r="J30" s="228"/>
      <c r="K30" s="235"/>
      <c r="L30" s="168"/>
      <c r="M30" s="169"/>
      <c r="N30" s="37">
        <v>0</v>
      </c>
      <c r="O30" s="38" t="s">
        <v>23</v>
      </c>
      <c r="P30" s="37">
        <v>0</v>
      </c>
      <c r="Q30" s="169"/>
      <c r="R30" s="168"/>
      <c r="S30" s="247"/>
      <c r="T30" s="228"/>
      <c r="U30" s="228"/>
      <c r="V30" s="228"/>
      <c r="W30" s="228"/>
      <c r="X30" s="229"/>
      <c r="Z30" s="184"/>
      <c r="AA30" s="184"/>
      <c r="AB30" s="184"/>
      <c r="AC30" s="184"/>
      <c r="AD30" s="54"/>
    </row>
    <row r="31" spans="3:30" ht="30" customHeight="1">
      <c r="C31" s="55"/>
      <c r="D31" s="55"/>
      <c r="F31" s="56"/>
      <c r="G31" s="56"/>
      <c r="H31" s="56"/>
      <c r="I31" s="56"/>
      <c r="J31" s="2"/>
      <c r="K31" s="2"/>
      <c r="L31" s="76"/>
      <c r="M31" s="60"/>
      <c r="N31" s="75"/>
      <c r="O31" s="2"/>
      <c r="P31" s="75"/>
      <c r="Q31" s="61"/>
      <c r="R31" s="77"/>
      <c r="S31" s="56"/>
      <c r="T31" s="56"/>
      <c r="U31" s="56"/>
      <c r="V31" s="56"/>
      <c r="W31" s="2"/>
      <c r="X31" s="2"/>
      <c r="Z31" s="39"/>
      <c r="AA31" s="39"/>
      <c r="AB31" s="39"/>
      <c r="AC31" s="39"/>
      <c r="AD31" s="39"/>
    </row>
    <row r="32" spans="2:30" ht="30" customHeight="1">
      <c r="B32" s="162" t="s">
        <v>74</v>
      </c>
      <c r="C32" s="230">
        <v>0.5347222222222222</v>
      </c>
      <c r="D32" s="230"/>
      <c r="F32" s="232" t="str">
        <f>R7</f>
        <v>ＧＨ１位</v>
      </c>
      <c r="G32" s="226"/>
      <c r="H32" s="226"/>
      <c r="I32" s="226"/>
      <c r="J32" s="226"/>
      <c r="K32" s="234" t="s">
        <v>179</v>
      </c>
      <c r="L32" s="168">
        <f>N32+N33</f>
        <v>0</v>
      </c>
      <c r="M32" s="169" t="s">
        <v>22</v>
      </c>
      <c r="N32" s="37">
        <v>0</v>
      </c>
      <c r="O32" s="38" t="s">
        <v>23</v>
      </c>
      <c r="P32" s="37">
        <v>0</v>
      </c>
      <c r="Q32" s="169" t="s">
        <v>24</v>
      </c>
      <c r="R32" s="168">
        <f>P32+P33</f>
        <v>0</v>
      </c>
      <c r="S32" s="246" t="s">
        <v>184</v>
      </c>
      <c r="T32" s="226" t="str">
        <f>Z7</f>
        <v>ＫＬ１位</v>
      </c>
      <c r="U32" s="226"/>
      <c r="V32" s="226"/>
      <c r="W32" s="226"/>
      <c r="X32" s="227"/>
      <c r="Z32" s="184" t="s">
        <v>177</v>
      </c>
      <c r="AA32" s="184"/>
      <c r="AB32" s="184"/>
      <c r="AC32" s="184" t="s">
        <v>161</v>
      </c>
      <c r="AD32" s="54"/>
    </row>
    <row r="33" spans="2:30" ht="30" customHeight="1">
      <c r="B33" s="162"/>
      <c r="C33" s="230"/>
      <c r="D33" s="230"/>
      <c r="F33" s="233"/>
      <c r="G33" s="228"/>
      <c r="H33" s="228"/>
      <c r="I33" s="228"/>
      <c r="J33" s="228"/>
      <c r="K33" s="235"/>
      <c r="L33" s="168"/>
      <c r="M33" s="169"/>
      <c r="N33" s="37">
        <v>0</v>
      </c>
      <c r="O33" s="38" t="s">
        <v>23</v>
      </c>
      <c r="P33" s="37">
        <v>0</v>
      </c>
      <c r="Q33" s="169"/>
      <c r="R33" s="168"/>
      <c r="S33" s="247"/>
      <c r="T33" s="228"/>
      <c r="U33" s="228"/>
      <c r="V33" s="228"/>
      <c r="W33" s="228"/>
      <c r="X33" s="229"/>
      <c r="Z33" s="184"/>
      <c r="AA33" s="184"/>
      <c r="AB33" s="184"/>
      <c r="AC33" s="184"/>
      <c r="AD33" s="54"/>
    </row>
    <row r="34" ht="30" customHeight="1">
      <c r="C34" s="62"/>
    </row>
    <row r="35" spans="1:29" ht="30" customHeight="1">
      <c r="A35" s="275" t="s">
        <v>157</v>
      </c>
      <c r="B35" s="276"/>
      <c r="C35" s="276"/>
      <c r="D35" s="277"/>
      <c r="E35" s="308" t="str">
        <f>A37</f>
        <v>ＡＢ1位</v>
      </c>
      <c r="F35" s="309"/>
      <c r="G35" s="308" t="str">
        <f>A39</f>
        <v>ＣＤ１位</v>
      </c>
      <c r="H35" s="309"/>
      <c r="I35" s="308" t="str">
        <f>A41</f>
        <v>ＥＦ１位</v>
      </c>
      <c r="J35" s="309"/>
      <c r="K35" s="248" t="s">
        <v>57</v>
      </c>
      <c r="L35" s="250" t="s">
        <v>58</v>
      </c>
      <c r="M35" s="252" t="s">
        <v>165</v>
      </c>
      <c r="N35" s="248" t="s">
        <v>60</v>
      </c>
      <c r="P35" s="275" t="s">
        <v>166</v>
      </c>
      <c r="Q35" s="276"/>
      <c r="R35" s="276"/>
      <c r="S35" s="277"/>
      <c r="T35" s="236" t="str">
        <f>P37</f>
        <v>ＧＨ１位</v>
      </c>
      <c r="U35" s="237"/>
      <c r="V35" s="236" t="str">
        <f>P39</f>
        <v>ＩＪ１位</v>
      </c>
      <c r="W35" s="237"/>
      <c r="X35" s="236" t="str">
        <f>P41</f>
        <v>ＫＬ１位</v>
      </c>
      <c r="Y35" s="237"/>
      <c r="Z35" s="248" t="s">
        <v>57</v>
      </c>
      <c r="AA35" s="250" t="s">
        <v>58</v>
      </c>
      <c r="AB35" s="252" t="s">
        <v>165</v>
      </c>
      <c r="AC35" s="248" t="s">
        <v>60</v>
      </c>
    </row>
    <row r="36" spans="1:29" ht="30" customHeight="1">
      <c r="A36" s="278"/>
      <c r="B36" s="279"/>
      <c r="C36" s="279"/>
      <c r="D36" s="280"/>
      <c r="E36" s="310"/>
      <c r="F36" s="311"/>
      <c r="G36" s="310"/>
      <c r="H36" s="311"/>
      <c r="I36" s="310"/>
      <c r="J36" s="311"/>
      <c r="K36" s="249"/>
      <c r="L36" s="251"/>
      <c r="M36" s="253"/>
      <c r="N36" s="249"/>
      <c r="P36" s="278"/>
      <c r="Q36" s="279"/>
      <c r="R36" s="279"/>
      <c r="S36" s="280"/>
      <c r="T36" s="238"/>
      <c r="U36" s="239"/>
      <c r="V36" s="238"/>
      <c r="W36" s="239"/>
      <c r="X36" s="238"/>
      <c r="Y36" s="239"/>
      <c r="Z36" s="249"/>
      <c r="AA36" s="251"/>
      <c r="AB36" s="253"/>
      <c r="AC36" s="249"/>
    </row>
    <row r="37" spans="1:29" ht="30" customHeight="1">
      <c r="A37" s="254" t="str">
        <f>C7</f>
        <v>ＡＢ1位</v>
      </c>
      <c r="B37" s="255"/>
      <c r="C37" s="255"/>
      <c r="D37" s="256"/>
      <c r="E37" s="63"/>
      <c r="F37" s="64"/>
      <c r="G37" s="81">
        <f>L17</f>
        <v>0</v>
      </c>
      <c r="H37" s="82">
        <f>R17</f>
        <v>0</v>
      </c>
      <c r="I37" s="81">
        <f>L29</f>
        <v>0</v>
      </c>
      <c r="J37" s="82">
        <f>R29</f>
        <v>0</v>
      </c>
      <c r="K37" s="208"/>
      <c r="L37" s="260"/>
      <c r="M37" s="306"/>
      <c r="N37" s="242"/>
      <c r="P37" s="254" t="str">
        <f>R7</f>
        <v>ＧＨ１位</v>
      </c>
      <c r="Q37" s="255"/>
      <c r="R37" s="255"/>
      <c r="S37" s="256"/>
      <c r="T37" s="63"/>
      <c r="U37" s="64"/>
      <c r="V37" s="81">
        <f>L20</f>
        <v>0</v>
      </c>
      <c r="W37" s="82">
        <f>R20</f>
        <v>0</v>
      </c>
      <c r="X37" s="81">
        <f>L32</f>
        <v>0</v>
      </c>
      <c r="Y37" s="82">
        <f>R32</f>
        <v>0</v>
      </c>
      <c r="Z37" s="208"/>
      <c r="AA37" s="244"/>
      <c r="AB37" s="208"/>
      <c r="AC37" s="242"/>
    </row>
    <row r="38" spans="1:29" ht="30" customHeight="1">
      <c r="A38" s="257"/>
      <c r="B38" s="258"/>
      <c r="C38" s="258"/>
      <c r="D38" s="259"/>
      <c r="E38" s="177"/>
      <c r="F38" s="179"/>
      <c r="G38" s="261"/>
      <c r="H38" s="261"/>
      <c r="I38" s="261"/>
      <c r="J38" s="261"/>
      <c r="K38" s="212"/>
      <c r="L38" s="245"/>
      <c r="M38" s="307"/>
      <c r="N38" s="243"/>
      <c r="P38" s="257"/>
      <c r="Q38" s="258"/>
      <c r="R38" s="258"/>
      <c r="S38" s="259"/>
      <c r="T38" s="177"/>
      <c r="U38" s="179"/>
      <c r="V38" s="261"/>
      <c r="W38" s="261"/>
      <c r="X38" s="261"/>
      <c r="Y38" s="261"/>
      <c r="Z38" s="212"/>
      <c r="AA38" s="245"/>
      <c r="AB38" s="212"/>
      <c r="AC38" s="243"/>
    </row>
    <row r="39" spans="1:29" ht="30" customHeight="1">
      <c r="A39" s="254" t="str">
        <f>G7</f>
        <v>ＣＤ１位</v>
      </c>
      <c r="B39" s="255"/>
      <c r="C39" s="255"/>
      <c r="D39" s="256"/>
      <c r="E39" s="83">
        <f>R17</f>
        <v>0</v>
      </c>
      <c r="F39" s="84">
        <f>L17</f>
        <v>0</v>
      </c>
      <c r="G39" s="65"/>
      <c r="H39" s="66"/>
      <c r="I39" s="83">
        <f>L23</f>
        <v>0</v>
      </c>
      <c r="J39" s="84">
        <f>R23</f>
        <v>0</v>
      </c>
      <c r="K39" s="208"/>
      <c r="L39" s="260"/>
      <c r="M39" s="246"/>
      <c r="N39" s="240"/>
      <c r="P39" s="254" t="str">
        <f>V7</f>
        <v>ＩＪ１位</v>
      </c>
      <c r="Q39" s="255"/>
      <c r="R39" s="255"/>
      <c r="S39" s="256"/>
      <c r="T39" s="83">
        <f>R20</f>
        <v>0</v>
      </c>
      <c r="U39" s="84">
        <f>L20</f>
        <v>0</v>
      </c>
      <c r="V39" s="67"/>
      <c r="W39" s="66"/>
      <c r="X39" s="83">
        <f>L26</f>
        <v>0</v>
      </c>
      <c r="Y39" s="84">
        <f>R26</f>
        <v>0</v>
      </c>
      <c r="Z39" s="208"/>
      <c r="AA39" s="244"/>
      <c r="AB39" s="246"/>
      <c r="AC39" s="240"/>
    </row>
    <row r="40" spans="1:29" ht="30" customHeight="1">
      <c r="A40" s="257"/>
      <c r="B40" s="258"/>
      <c r="C40" s="258"/>
      <c r="D40" s="259"/>
      <c r="E40" s="261"/>
      <c r="F40" s="261"/>
      <c r="G40" s="177"/>
      <c r="H40" s="179"/>
      <c r="I40" s="261"/>
      <c r="J40" s="261"/>
      <c r="K40" s="212"/>
      <c r="L40" s="245"/>
      <c r="M40" s="247"/>
      <c r="N40" s="241"/>
      <c r="P40" s="257"/>
      <c r="Q40" s="258"/>
      <c r="R40" s="258"/>
      <c r="S40" s="259"/>
      <c r="T40" s="261"/>
      <c r="U40" s="261"/>
      <c r="V40" s="177"/>
      <c r="W40" s="179"/>
      <c r="X40" s="261"/>
      <c r="Y40" s="261"/>
      <c r="Z40" s="212"/>
      <c r="AA40" s="245"/>
      <c r="AB40" s="247"/>
      <c r="AC40" s="241"/>
    </row>
    <row r="41" spans="1:29" ht="30" customHeight="1">
      <c r="A41" s="254" t="str">
        <f>K7</f>
        <v>ＥＦ１位</v>
      </c>
      <c r="B41" s="255"/>
      <c r="C41" s="255"/>
      <c r="D41" s="256"/>
      <c r="E41" s="83">
        <f>R29</f>
        <v>0</v>
      </c>
      <c r="F41" s="84">
        <f>L29</f>
        <v>0</v>
      </c>
      <c r="G41" s="83">
        <f>R23</f>
        <v>0</v>
      </c>
      <c r="H41" s="84">
        <f>L23</f>
        <v>0</v>
      </c>
      <c r="I41" s="65"/>
      <c r="J41" s="66"/>
      <c r="K41" s="208"/>
      <c r="L41" s="260"/>
      <c r="M41" s="246"/>
      <c r="N41" s="240"/>
      <c r="P41" s="254" t="str">
        <f>Z7</f>
        <v>ＫＬ１位</v>
      </c>
      <c r="Q41" s="255"/>
      <c r="R41" s="255"/>
      <c r="S41" s="256"/>
      <c r="T41" s="83">
        <f>R32</f>
        <v>0</v>
      </c>
      <c r="U41" s="84">
        <f>L32</f>
        <v>0</v>
      </c>
      <c r="V41" s="83">
        <f>R26</f>
        <v>0</v>
      </c>
      <c r="W41" s="84">
        <f>L26</f>
        <v>0</v>
      </c>
      <c r="X41" s="68"/>
      <c r="Y41" s="69"/>
      <c r="Z41" s="208"/>
      <c r="AA41" s="244"/>
      <c r="AB41" s="246"/>
      <c r="AC41" s="240"/>
    </row>
    <row r="42" spans="1:29" ht="30" customHeight="1">
      <c r="A42" s="257"/>
      <c r="B42" s="258"/>
      <c r="C42" s="258"/>
      <c r="D42" s="259"/>
      <c r="E42" s="261"/>
      <c r="F42" s="261"/>
      <c r="G42" s="261"/>
      <c r="H42" s="261"/>
      <c r="I42" s="177"/>
      <c r="J42" s="179"/>
      <c r="K42" s="212"/>
      <c r="L42" s="245"/>
      <c r="M42" s="247"/>
      <c r="N42" s="241"/>
      <c r="P42" s="257"/>
      <c r="Q42" s="258"/>
      <c r="R42" s="258"/>
      <c r="S42" s="259"/>
      <c r="T42" s="261"/>
      <c r="U42" s="261"/>
      <c r="V42" s="261"/>
      <c r="W42" s="261"/>
      <c r="X42" s="177"/>
      <c r="Y42" s="179"/>
      <c r="Z42" s="212"/>
      <c r="AA42" s="245"/>
      <c r="AB42" s="247"/>
      <c r="AC42" s="241"/>
    </row>
    <row r="43" ht="30" customHeight="1"/>
    <row r="44" spans="2:30" ht="30" customHeight="1">
      <c r="B44" s="70" t="s">
        <v>167</v>
      </c>
      <c r="C44" s="71"/>
      <c r="D44" s="71"/>
      <c r="F44" s="72"/>
      <c r="G44" s="72"/>
      <c r="H44" s="72"/>
      <c r="I44" s="72"/>
      <c r="J44" s="72"/>
      <c r="K44" s="72"/>
      <c r="L44" s="73"/>
      <c r="M44" s="74"/>
      <c r="N44" s="40"/>
      <c r="O44" s="40"/>
      <c r="P44" s="40"/>
      <c r="Q44" s="74"/>
      <c r="R44" s="59"/>
      <c r="S44" s="72"/>
      <c r="T44" s="72"/>
      <c r="U44" s="72"/>
      <c r="V44" s="72"/>
      <c r="W44" s="72"/>
      <c r="X44" s="72"/>
      <c r="Z44" s="37"/>
      <c r="AA44" s="37"/>
      <c r="AB44" s="37"/>
      <c r="AC44" s="37"/>
      <c r="AD44" s="37"/>
    </row>
    <row r="45" spans="1:30" ht="30" customHeight="1">
      <c r="A45" s="262"/>
      <c r="B45" s="162" t="s">
        <v>75</v>
      </c>
      <c r="C45" s="230">
        <v>0.59375</v>
      </c>
      <c r="D45" s="230"/>
      <c r="F45" s="263"/>
      <c r="G45" s="264"/>
      <c r="H45" s="264"/>
      <c r="I45" s="264"/>
      <c r="J45" s="264"/>
      <c r="K45" s="265"/>
      <c r="L45" s="168">
        <f>N45+N46</f>
        <v>0</v>
      </c>
      <c r="M45" s="169" t="s">
        <v>22</v>
      </c>
      <c r="N45" s="37">
        <v>0</v>
      </c>
      <c r="O45" s="38" t="s">
        <v>23</v>
      </c>
      <c r="P45" s="37">
        <v>0</v>
      </c>
      <c r="Q45" s="169" t="s">
        <v>24</v>
      </c>
      <c r="R45" s="168">
        <f>P45+P46</f>
        <v>0</v>
      </c>
      <c r="S45" s="300"/>
      <c r="T45" s="301"/>
      <c r="U45" s="301"/>
      <c r="V45" s="301"/>
      <c r="W45" s="301"/>
      <c r="X45" s="302"/>
      <c r="Z45" s="184" t="s">
        <v>168</v>
      </c>
      <c r="AA45" s="184"/>
      <c r="AB45" s="184"/>
      <c r="AC45" s="184"/>
      <c r="AD45" s="184"/>
    </row>
    <row r="46" spans="1:30" ht="30" customHeight="1">
      <c r="A46" s="262"/>
      <c r="B46" s="162"/>
      <c r="C46" s="230"/>
      <c r="D46" s="230"/>
      <c r="F46" s="266"/>
      <c r="G46" s="267"/>
      <c r="H46" s="267"/>
      <c r="I46" s="267"/>
      <c r="J46" s="267"/>
      <c r="K46" s="268"/>
      <c r="L46" s="168"/>
      <c r="M46" s="169"/>
      <c r="N46" s="37">
        <v>0</v>
      </c>
      <c r="O46" s="38" t="s">
        <v>23</v>
      </c>
      <c r="P46" s="37">
        <v>0</v>
      </c>
      <c r="Q46" s="169"/>
      <c r="R46" s="168"/>
      <c r="S46" s="303"/>
      <c r="T46" s="304"/>
      <c r="U46" s="304"/>
      <c r="V46" s="304"/>
      <c r="W46" s="304"/>
      <c r="X46" s="305"/>
      <c r="Z46" s="184"/>
      <c r="AA46" s="184"/>
      <c r="AB46" s="184"/>
      <c r="AC46" s="184"/>
      <c r="AD46" s="184"/>
    </row>
    <row r="47" ht="24.75" customHeight="1"/>
    <row r="48" spans="2:30" ht="34.5" customHeight="1">
      <c r="B48" s="78"/>
      <c r="C48" s="287" t="s">
        <v>169</v>
      </c>
      <c r="D48" s="288"/>
      <c r="E48" s="289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93" t="s">
        <v>170</v>
      </c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50"/>
      <c r="AD48" s="78"/>
    </row>
    <row r="49" spans="2:30" ht="34.5" customHeight="1">
      <c r="B49" s="78"/>
      <c r="C49" s="290"/>
      <c r="D49" s="291"/>
      <c r="E49" s="292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95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50"/>
      <c r="AD49" s="78"/>
    </row>
    <row r="50" spans="2:30" ht="34.5" customHeight="1">
      <c r="B50" s="78"/>
      <c r="C50" s="297" t="s">
        <v>171</v>
      </c>
      <c r="D50" s="297"/>
      <c r="E50" s="297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99" t="s">
        <v>172</v>
      </c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79"/>
      <c r="AD50" s="78"/>
    </row>
    <row r="51" spans="2:30" ht="34.5" customHeight="1">
      <c r="B51" s="78"/>
      <c r="C51" s="298"/>
      <c r="D51" s="298"/>
      <c r="E51" s="298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79"/>
      <c r="AD51" s="50"/>
    </row>
    <row r="52" spans="2:30" ht="34.5" customHeight="1">
      <c r="B52" s="78"/>
      <c r="C52" s="297" t="s">
        <v>172</v>
      </c>
      <c r="D52" s="297"/>
      <c r="E52" s="297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99" t="s">
        <v>173</v>
      </c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79"/>
      <c r="AD52" s="78"/>
    </row>
    <row r="53" spans="2:30" ht="34.5" customHeight="1">
      <c r="B53" s="78"/>
      <c r="C53" s="298"/>
      <c r="D53" s="298"/>
      <c r="E53" s="298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79"/>
      <c r="AD53" s="78"/>
    </row>
    <row r="54" spans="2:30" ht="34.5" customHeight="1">
      <c r="B54" s="78"/>
      <c r="C54" s="269" t="s">
        <v>173</v>
      </c>
      <c r="D54" s="270"/>
      <c r="E54" s="271"/>
      <c r="F54" s="275"/>
      <c r="G54" s="276"/>
      <c r="H54" s="276"/>
      <c r="I54" s="276"/>
      <c r="J54" s="276"/>
      <c r="K54" s="276"/>
      <c r="L54" s="276"/>
      <c r="M54" s="276"/>
      <c r="N54" s="276"/>
      <c r="O54" s="277"/>
      <c r="P54" s="281" t="s">
        <v>174</v>
      </c>
      <c r="Q54" s="282"/>
      <c r="R54" s="283"/>
      <c r="S54" s="269"/>
      <c r="T54" s="270"/>
      <c r="U54" s="270"/>
      <c r="V54" s="270"/>
      <c r="W54" s="270"/>
      <c r="X54" s="270"/>
      <c r="Y54" s="270"/>
      <c r="Z54" s="270"/>
      <c r="AA54" s="270"/>
      <c r="AB54" s="271"/>
      <c r="AC54" s="79"/>
      <c r="AD54" s="78"/>
    </row>
    <row r="55" spans="2:30" ht="34.5" customHeight="1">
      <c r="B55" s="78"/>
      <c r="C55" s="272"/>
      <c r="D55" s="273"/>
      <c r="E55" s="274"/>
      <c r="F55" s="278"/>
      <c r="G55" s="279"/>
      <c r="H55" s="279"/>
      <c r="I55" s="279"/>
      <c r="J55" s="279"/>
      <c r="K55" s="279"/>
      <c r="L55" s="279"/>
      <c r="M55" s="279"/>
      <c r="N55" s="279"/>
      <c r="O55" s="280"/>
      <c r="P55" s="284"/>
      <c r="Q55" s="285"/>
      <c r="R55" s="286"/>
      <c r="S55" s="272"/>
      <c r="T55" s="273"/>
      <c r="U55" s="273"/>
      <c r="V55" s="273"/>
      <c r="W55" s="273"/>
      <c r="X55" s="273"/>
      <c r="Y55" s="273"/>
      <c r="Z55" s="273"/>
      <c r="AA55" s="273"/>
      <c r="AB55" s="274"/>
      <c r="AC55" s="79"/>
      <c r="AD55" s="78"/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182">
    <mergeCell ref="M17:M18"/>
    <mergeCell ref="K17:K18"/>
    <mergeCell ref="Q17:Q18"/>
    <mergeCell ref="R20:R21"/>
    <mergeCell ref="S20:S21"/>
    <mergeCell ref="M35:M36"/>
    <mergeCell ref="K26:K27"/>
    <mergeCell ref="R32:R33"/>
    <mergeCell ref="R26:R27"/>
    <mergeCell ref="K20:K21"/>
    <mergeCell ref="S29:S30"/>
    <mergeCell ref="S26:S27"/>
    <mergeCell ref="S23:S24"/>
    <mergeCell ref="P37:S38"/>
    <mergeCell ref="F32:J33"/>
    <mergeCell ref="K32:K33"/>
    <mergeCell ref="S32:S33"/>
    <mergeCell ref="T23:X24"/>
    <mergeCell ref="T20:X21"/>
    <mergeCell ref="K23:K24"/>
    <mergeCell ref="R17:R18"/>
    <mergeCell ref="K37:K38"/>
    <mergeCell ref="L37:L38"/>
    <mergeCell ref="N37:N38"/>
    <mergeCell ref="S17:S18"/>
    <mergeCell ref="N35:N36"/>
    <mergeCell ref="P35:S36"/>
    <mergeCell ref="M37:M38"/>
    <mergeCell ref="X38:Y38"/>
    <mergeCell ref="A35:D36"/>
    <mergeCell ref="E35:F36"/>
    <mergeCell ref="G35:H36"/>
    <mergeCell ref="I35:J36"/>
    <mergeCell ref="K35:K36"/>
    <mergeCell ref="L35:L36"/>
    <mergeCell ref="T38:U38"/>
    <mergeCell ref="E38:F38"/>
    <mergeCell ref="Q45:Q46"/>
    <mergeCell ref="R45:R46"/>
    <mergeCell ref="S45:X46"/>
    <mergeCell ref="AA39:AA40"/>
    <mergeCell ref="Z45:AD46"/>
    <mergeCell ref="T42:U42"/>
    <mergeCell ref="AB39:AB40"/>
    <mergeCell ref="Z39:Z40"/>
    <mergeCell ref="X40:Y40"/>
    <mergeCell ref="Z20:AB21"/>
    <mergeCell ref="Z17:AB18"/>
    <mergeCell ref="C52:E53"/>
    <mergeCell ref="F52:O53"/>
    <mergeCell ref="P52:R53"/>
    <mergeCell ref="S52:AB53"/>
    <mergeCell ref="S50:AB51"/>
    <mergeCell ref="M45:M46"/>
    <mergeCell ref="V42:W42"/>
    <mergeCell ref="X42:Y42"/>
    <mergeCell ref="C54:E55"/>
    <mergeCell ref="F54:O55"/>
    <mergeCell ref="P54:R55"/>
    <mergeCell ref="S54:AB55"/>
    <mergeCell ref="C48:E49"/>
    <mergeCell ref="F48:O49"/>
    <mergeCell ref="P48:AB49"/>
    <mergeCell ref="C50:E51"/>
    <mergeCell ref="F50:O51"/>
    <mergeCell ref="P50:R51"/>
    <mergeCell ref="T40:U40"/>
    <mergeCell ref="V40:W40"/>
    <mergeCell ref="A41:D42"/>
    <mergeCell ref="K41:K42"/>
    <mergeCell ref="L41:L42"/>
    <mergeCell ref="M41:M42"/>
    <mergeCell ref="N41:N42"/>
    <mergeCell ref="P41:S42"/>
    <mergeCell ref="G42:H42"/>
    <mergeCell ref="I42:J42"/>
    <mergeCell ref="A45:A46"/>
    <mergeCell ref="B45:B46"/>
    <mergeCell ref="C45:D46"/>
    <mergeCell ref="F45:K46"/>
    <mergeCell ref="L45:L46"/>
    <mergeCell ref="A37:D38"/>
    <mergeCell ref="I40:J40"/>
    <mergeCell ref="E42:F42"/>
    <mergeCell ref="G38:H38"/>
    <mergeCell ref="I38:J38"/>
    <mergeCell ref="A39:D40"/>
    <mergeCell ref="K39:K40"/>
    <mergeCell ref="L39:L40"/>
    <mergeCell ref="M39:M40"/>
    <mergeCell ref="N39:N40"/>
    <mergeCell ref="P39:S40"/>
    <mergeCell ref="E40:F40"/>
    <mergeCell ref="G40:H40"/>
    <mergeCell ref="AC29:AC30"/>
    <mergeCell ref="AC35:AC36"/>
    <mergeCell ref="Z32:AB33"/>
    <mergeCell ref="Z29:AB30"/>
    <mergeCell ref="AC39:AC40"/>
    <mergeCell ref="AA35:AA36"/>
    <mergeCell ref="AB35:AB36"/>
    <mergeCell ref="AC32:AC33"/>
    <mergeCell ref="AA37:AA38"/>
    <mergeCell ref="AB37:AB38"/>
    <mergeCell ref="V35:W36"/>
    <mergeCell ref="AC41:AC42"/>
    <mergeCell ref="AC37:AC38"/>
    <mergeCell ref="Z41:Z42"/>
    <mergeCell ref="AA41:AA42"/>
    <mergeCell ref="AB41:AB42"/>
    <mergeCell ref="Z35:Z36"/>
    <mergeCell ref="V38:W38"/>
    <mergeCell ref="Z37:Z38"/>
    <mergeCell ref="T35:U36"/>
    <mergeCell ref="X35:Y36"/>
    <mergeCell ref="C23:D24"/>
    <mergeCell ref="L23:L24"/>
    <mergeCell ref="M23:M24"/>
    <mergeCell ref="Q23:Q24"/>
    <mergeCell ref="F29:J30"/>
    <mergeCell ref="T32:X33"/>
    <mergeCell ref="T29:X30"/>
    <mergeCell ref="T26:X27"/>
    <mergeCell ref="B32:B33"/>
    <mergeCell ref="C32:D33"/>
    <mergeCell ref="L32:L33"/>
    <mergeCell ref="M32:M33"/>
    <mergeCell ref="Q32:Q33"/>
    <mergeCell ref="R29:R30"/>
    <mergeCell ref="K29:K30"/>
    <mergeCell ref="M29:M30"/>
    <mergeCell ref="Q29:Q30"/>
    <mergeCell ref="B29:B30"/>
    <mergeCell ref="AC23:AC24"/>
    <mergeCell ref="R23:R24"/>
    <mergeCell ref="B26:B27"/>
    <mergeCell ref="C26:D27"/>
    <mergeCell ref="L26:L27"/>
    <mergeCell ref="M26:M27"/>
    <mergeCell ref="AC26:AC27"/>
    <mergeCell ref="Q26:Q27"/>
    <mergeCell ref="Z26:AB27"/>
    <mergeCell ref="Z23:AB24"/>
    <mergeCell ref="C29:D30"/>
    <mergeCell ref="L29:L30"/>
    <mergeCell ref="B23:B24"/>
    <mergeCell ref="F17:J18"/>
    <mergeCell ref="F26:J27"/>
    <mergeCell ref="F23:J24"/>
    <mergeCell ref="F20:J21"/>
    <mergeCell ref="C7:D14"/>
    <mergeCell ref="G7:H14"/>
    <mergeCell ref="A16:E16"/>
    <mergeCell ref="B17:B18"/>
    <mergeCell ref="C17:D18"/>
    <mergeCell ref="L17:L18"/>
    <mergeCell ref="R6:S6"/>
    <mergeCell ref="V6:W6"/>
    <mergeCell ref="Z7:AA14"/>
    <mergeCell ref="R7:S14"/>
    <mergeCell ref="Z6:AA6"/>
    <mergeCell ref="K7:L14"/>
    <mergeCell ref="Z16:AB16"/>
    <mergeCell ref="V7:W14"/>
    <mergeCell ref="T17:X18"/>
    <mergeCell ref="AC20:AC21"/>
    <mergeCell ref="AC17:AC18"/>
    <mergeCell ref="B20:B21"/>
    <mergeCell ref="C20:D21"/>
    <mergeCell ref="L20:L21"/>
    <mergeCell ref="M20:M21"/>
    <mergeCell ref="Q20:Q21"/>
    <mergeCell ref="C6:D6"/>
    <mergeCell ref="G6:H6"/>
    <mergeCell ref="C2:F2"/>
    <mergeCell ref="R1:T1"/>
    <mergeCell ref="U1:AD1"/>
    <mergeCell ref="V2:AB2"/>
    <mergeCell ref="G3:H3"/>
    <mergeCell ref="N3:P3"/>
    <mergeCell ref="V3:W3"/>
    <mergeCell ref="K6:L6"/>
  </mergeCells>
  <printOptions horizontalCentered="1" verticalCentered="1"/>
  <pageMargins left="0.5905511811023623" right="0.5905511811023623" top="0.3937007874015748" bottom="0.3937007874015748" header="0" footer="0"/>
  <pageSetup horizontalDpi="300" verticalDpi="3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yanagi2F</dc:creator>
  <cp:keywords/>
  <dc:description/>
  <cp:lastModifiedBy>owner</cp:lastModifiedBy>
  <cp:lastPrinted>2016-06-26T02:04:30Z</cp:lastPrinted>
  <dcterms:created xsi:type="dcterms:W3CDTF">2011-10-15T08:04:23Z</dcterms:created>
  <dcterms:modified xsi:type="dcterms:W3CDTF">2016-06-26T02:24:22Z</dcterms:modified>
  <cp:category/>
  <cp:version/>
  <cp:contentType/>
  <cp:contentStatus/>
</cp:coreProperties>
</file>