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970" windowHeight="5610" tabRatio="770"/>
  </bookViews>
  <sheets>
    <sheet name="県大会参加申込書" sheetId="3" r:id="rId1"/>
    <sheet name="総会資料掲載不要→" sheetId="6" r:id="rId2"/>
    <sheet name="入力シート" sheetId="11" r:id="rId3"/>
    <sheet name="リスト" sheetId="10" state="hidden" r:id="rId4"/>
  </sheets>
  <definedNames>
    <definedName name="_xlnm.Print_Area" localSheetId="0">県大会参加申込書!$A$1:$J$35</definedName>
  </definedNames>
  <calcPr calcId="152511"/>
</workbook>
</file>

<file path=xl/calcChain.xml><?xml version="1.0" encoding="utf-8"?>
<calcChain xmlns="http://schemas.openxmlformats.org/spreadsheetml/2006/main">
  <c r="I30" i="3" l="1"/>
  <c r="F17" i="3"/>
  <c r="G17" i="3"/>
  <c r="H17" i="3"/>
  <c r="I17" i="3"/>
  <c r="J17" i="3"/>
  <c r="F18" i="3"/>
  <c r="G18" i="3"/>
  <c r="H18" i="3"/>
  <c r="I18" i="3"/>
  <c r="J18" i="3"/>
  <c r="F19" i="3"/>
  <c r="G19" i="3"/>
  <c r="H19" i="3"/>
  <c r="I19" i="3"/>
  <c r="J19" i="3"/>
  <c r="F20" i="3"/>
  <c r="G20" i="3"/>
  <c r="H20" i="3"/>
  <c r="I20" i="3"/>
  <c r="J20" i="3"/>
  <c r="F21" i="3"/>
  <c r="G21" i="3"/>
  <c r="H21" i="3"/>
  <c r="I21" i="3"/>
  <c r="J21" i="3"/>
  <c r="F22" i="3"/>
  <c r="G22" i="3"/>
  <c r="H22" i="3"/>
  <c r="I22" i="3"/>
  <c r="J22" i="3"/>
  <c r="F23" i="3"/>
  <c r="G23" i="3"/>
  <c r="H23" i="3"/>
  <c r="I23" i="3"/>
  <c r="J23" i="3"/>
  <c r="F24" i="3"/>
  <c r="G24" i="3"/>
  <c r="H24" i="3"/>
  <c r="I24" i="3"/>
  <c r="J24" i="3"/>
  <c r="F25" i="3"/>
  <c r="G25" i="3"/>
  <c r="H25" i="3"/>
  <c r="I25" i="3"/>
  <c r="J25" i="3"/>
  <c r="J16" i="3"/>
  <c r="I16" i="3"/>
  <c r="G16" i="3"/>
  <c r="F16" i="3"/>
  <c r="E17" i="3"/>
  <c r="E18" i="3"/>
  <c r="E19" i="3"/>
  <c r="E20" i="3"/>
  <c r="E21" i="3"/>
  <c r="E22" i="3"/>
  <c r="E23" i="3"/>
  <c r="E24" i="3"/>
  <c r="E25" i="3"/>
  <c r="E16" i="3"/>
  <c r="B17" i="3"/>
  <c r="B18" i="3"/>
  <c r="B19" i="3"/>
  <c r="B20" i="3"/>
  <c r="B21" i="3"/>
  <c r="B22" i="3"/>
  <c r="B23" i="3"/>
  <c r="B24" i="3"/>
  <c r="B25" i="3"/>
  <c r="D25" i="3"/>
  <c r="D17" i="3"/>
  <c r="D18" i="3"/>
  <c r="D19" i="3"/>
  <c r="D20" i="3"/>
  <c r="D21" i="3"/>
  <c r="D22" i="3"/>
  <c r="D23" i="3"/>
  <c r="D24" i="3"/>
  <c r="D16" i="3"/>
  <c r="B16" i="3"/>
  <c r="A17" i="3"/>
  <c r="A18" i="3"/>
  <c r="A19" i="3"/>
  <c r="A20" i="3"/>
  <c r="A21" i="3"/>
  <c r="A22" i="3"/>
  <c r="A23" i="3"/>
  <c r="A24" i="3"/>
  <c r="A25" i="3"/>
  <c r="A16" i="3"/>
  <c r="I9" i="3"/>
  <c r="D9" i="3"/>
  <c r="C7" i="3"/>
  <c r="H6" i="3"/>
  <c r="H5" i="3"/>
  <c r="H4" i="3"/>
  <c r="C5" i="3"/>
  <c r="C4" i="3"/>
  <c r="C3" i="3"/>
  <c r="C2" i="3"/>
  <c r="C16" i="3"/>
  <c r="C6" i="3"/>
  <c r="AB46" i="11"/>
  <c r="AB45" i="11"/>
  <c r="AB44" i="11"/>
  <c r="AB43" i="11"/>
  <c r="AB42" i="11"/>
  <c r="AB41" i="11"/>
  <c r="AB40" i="11"/>
  <c r="AB39" i="11"/>
  <c r="AB38" i="11"/>
  <c r="AB37" i="11"/>
  <c r="AB36" i="11"/>
  <c r="AB35" i="11"/>
  <c r="AB34" i="11"/>
  <c r="AB33" i="11"/>
  <c r="AB32" i="11"/>
  <c r="AB31" i="11"/>
  <c r="AB30" i="11"/>
  <c r="AB29" i="11"/>
  <c r="AB28" i="11"/>
  <c r="AB27" i="11"/>
  <c r="AB25" i="11"/>
  <c r="AB24" i="11"/>
  <c r="AB23" i="11"/>
  <c r="AB22" i="11"/>
  <c r="AB21" i="11"/>
  <c r="AB20" i="11"/>
  <c r="AB18" i="11"/>
  <c r="AB17" i="11"/>
  <c r="AB16" i="11"/>
  <c r="I33" i="3" l="1"/>
  <c r="H16" i="3"/>
  <c r="C17" i="3"/>
  <c r="C18" i="3"/>
  <c r="C19" i="3"/>
  <c r="C20" i="3"/>
  <c r="C21" i="3"/>
  <c r="C22" i="3"/>
  <c r="C23" i="3"/>
  <c r="C24" i="3"/>
  <c r="C25" i="3"/>
  <c r="F9" i="3"/>
  <c r="F10" i="3"/>
  <c r="F11" i="3"/>
  <c r="F12" i="3"/>
  <c r="F13" i="3"/>
  <c r="F14" i="3"/>
  <c r="I10" i="3"/>
  <c r="I11" i="3"/>
  <c r="I12" i="3"/>
  <c r="I13" i="3"/>
  <c r="I14" i="3"/>
  <c r="D12" i="3"/>
  <c r="D11" i="3"/>
  <c r="A12" i="3"/>
  <c r="A11" i="3"/>
  <c r="A9" i="3"/>
  <c r="AB4" i="11"/>
  <c r="A1" i="3"/>
</calcChain>
</file>

<file path=xl/sharedStrings.xml><?xml version="1.0" encoding="utf-8"?>
<sst xmlns="http://schemas.openxmlformats.org/spreadsheetml/2006/main" count="160" uniqueCount="132">
  <si>
    <t>地区理事確認印</t>
    <rPh sb="0" eb="4">
      <t>チクリジ</t>
    </rPh>
    <rPh sb="4" eb="7">
      <t>カクニンイン</t>
    </rPh>
    <phoneticPr fontId="1"/>
  </si>
  <si>
    <t>チーム名</t>
    <rPh sb="3" eb="4">
      <t>メイ</t>
    </rPh>
    <phoneticPr fontId="1"/>
  </si>
  <si>
    <t>代表者名</t>
    <rPh sb="0" eb="3">
      <t>ダイヒョウシャ</t>
    </rPh>
    <rPh sb="3" eb="4">
      <t>メイ</t>
    </rPh>
    <phoneticPr fontId="1"/>
  </si>
  <si>
    <t>連絡者名</t>
    <rPh sb="0" eb="3">
      <t>レンラクシャ</t>
    </rPh>
    <rPh sb="3" eb="4">
      <t>メイ</t>
    </rPh>
    <phoneticPr fontId="1"/>
  </si>
  <si>
    <t>電話番号</t>
    <rPh sb="0" eb="2">
      <t>デンワ</t>
    </rPh>
    <rPh sb="2" eb="4">
      <t>バンゴウ</t>
    </rPh>
    <phoneticPr fontId="1"/>
  </si>
  <si>
    <t>大 会 名</t>
    <rPh sb="0" eb="1">
      <t>ダイ</t>
    </rPh>
    <rPh sb="2" eb="3">
      <t>カイ</t>
    </rPh>
    <rPh sb="4" eb="5">
      <t>メイ</t>
    </rPh>
    <phoneticPr fontId="1"/>
  </si>
  <si>
    <t>住　　　所</t>
    <rPh sb="0" eb="1">
      <t>ジュウ</t>
    </rPh>
    <rPh sb="4" eb="5">
      <t>ショ</t>
    </rPh>
    <phoneticPr fontId="1"/>
  </si>
  <si>
    <t>栃木県少年サッカー連盟</t>
    <rPh sb="0" eb="3">
      <t>トチギケン</t>
    </rPh>
    <rPh sb="3" eb="5">
      <t>ショウネン</t>
    </rPh>
    <rPh sb="9" eb="11">
      <t>レンメイ</t>
    </rPh>
    <phoneticPr fontId="1"/>
  </si>
  <si>
    <t>※　３部作成し，地区理事に申し込む。</t>
    <rPh sb="3" eb="4">
      <t>ブ</t>
    </rPh>
    <rPh sb="4" eb="6">
      <t>サクセイ</t>
    </rPh>
    <rPh sb="8" eb="12">
      <t>チクリジ</t>
    </rPh>
    <rPh sb="13" eb="14">
      <t>モウ</t>
    </rPh>
    <rPh sb="15" eb="16">
      <t>コ</t>
    </rPh>
    <phoneticPr fontId="1"/>
  </si>
  <si>
    <t>本大会に参加申し込みます。</t>
    <rPh sb="0" eb="3">
      <t>ホンタイカイ</t>
    </rPh>
    <rPh sb="4" eb="6">
      <t>サンカ</t>
    </rPh>
    <rPh sb="6" eb="7">
      <t>モウ</t>
    </rPh>
    <rPh sb="8" eb="9">
      <t>コ</t>
    </rPh>
    <phoneticPr fontId="1"/>
  </si>
  <si>
    <t>帯同審判員名</t>
    <rPh sb="0" eb="2">
      <t>タイドウ</t>
    </rPh>
    <rPh sb="2" eb="5">
      <t>シンパンイン</t>
    </rPh>
    <rPh sb="5" eb="6">
      <t>メイ</t>
    </rPh>
    <phoneticPr fontId="1"/>
  </si>
  <si>
    <t>登録番号</t>
    <rPh sb="0" eb="2">
      <t>トウロク</t>
    </rPh>
    <rPh sb="2" eb="4">
      <t>バンゴウ</t>
    </rPh>
    <phoneticPr fontId="1"/>
  </si>
  <si>
    <t>登　録　番　号</t>
    <rPh sb="0" eb="1">
      <t>ノボル</t>
    </rPh>
    <rPh sb="2" eb="3">
      <t>ロク</t>
    </rPh>
    <rPh sb="4" eb="5">
      <t>バン</t>
    </rPh>
    <rPh sb="6" eb="7">
      <t>ゴウ</t>
    </rPh>
    <phoneticPr fontId="1"/>
  </si>
  <si>
    <t>№</t>
    <phoneticPr fontId="1"/>
  </si>
  <si>
    <t>位置</t>
    <rPh sb="0" eb="2">
      <t>イチ</t>
    </rPh>
    <phoneticPr fontId="1"/>
  </si>
  <si>
    <t>選手氏名</t>
    <rPh sb="0" eb="2">
      <t>センシュ</t>
    </rPh>
    <rPh sb="2" eb="4">
      <t>シメイ</t>
    </rPh>
    <phoneticPr fontId="1"/>
  </si>
  <si>
    <t>学年</t>
    <rPh sb="0" eb="2">
      <t>ガクネン</t>
    </rPh>
    <phoneticPr fontId="1"/>
  </si>
  <si>
    <t>①　№は背番号を記入　　②　位置はＧＫ，ＤＦ，ＭＦ，ＦＷで記入　　③　登録番号は選手証個人登録番号</t>
    <rPh sb="4" eb="7">
      <t>セバンゴウ</t>
    </rPh>
    <rPh sb="8" eb="10">
      <t>キニュウ</t>
    </rPh>
    <rPh sb="14" eb="16">
      <t>イチ</t>
    </rPh>
    <rPh sb="29" eb="31">
      <t>キニュウ</t>
    </rPh>
    <rPh sb="35" eb="37">
      <t>トウロク</t>
    </rPh>
    <rPh sb="37" eb="39">
      <t>バンゴウ</t>
    </rPh>
    <rPh sb="40" eb="43">
      <t>センシュショウ</t>
    </rPh>
    <rPh sb="43" eb="45">
      <t>コジン</t>
    </rPh>
    <rPh sb="45" eb="47">
      <t>トウロク</t>
    </rPh>
    <rPh sb="47" eb="49">
      <t>バンゴウ</t>
    </rPh>
    <phoneticPr fontId="1"/>
  </si>
  <si>
    <t>　　ユニフォームの色</t>
    <rPh sb="9" eb="10">
      <t>イロ</t>
    </rPh>
    <phoneticPr fontId="1"/>
  </si>
  <si>
    <t>①色を文字で記入　　　　　　　　　　　　　　　　②縞模様は簡単に線を記入</t>
    <rPh sb="1" eb="2">
      <t>イロ</t>
    </rPh>
    <rPh sb="3" eb="5">
      <t>モジ</t>
    </rPh>
    <rPh sb="6" eb="8">
      <t>キニュウ</t>
    </rPh>
    <rPh sb="25" eb="28">
      <t>シマモヨウ</t>
    </rPh>
    <rPh sb="29" eb="31">
      <t>カンタン</t>
    </rPh>
    <rPh sb="32" eb="33">
      <t>セン</t>
    </rPh>
    <rPh sb="34" eb="36">
      <t>キニュウ</t>
    </rPh>
    <phoneticPr fontId="1"/>
  </si>
  <si>
    <t>フィールド正</t>
    <rPh sb="5" eb="6">
      <t>セイ</t>
    </rPh>
    <phoneticPr fontId="1"/>
  </si>
  <si>
    <t>フィールド副</t>
    <rPh sb="5" eb="6">
      <t>フク</t>
    </rPh>
    <phoneticPr fontId="1"/>
  </si>
  <si>
    <t>Ｇ　Ｋ　正</t>
    <rPh sb="4" eb="5">
      <t>セイ</t>
    </rPh>
    <phoneticPr fontId="1"/>
  </si>
  <si>
    <t>Ｇ　Ｋ　副</t>
    <rPh sb="4" eb="5">
      <t>フク</t>
    </rPh>
    <phoneticPr fontId="1"/>
  </si>
  <si>
    <t>代表者氏名</t>
    <rPh sb="0" eb="3">
      <t>ダイヒョウシャ</t>
    </rPh>
    <rPh sb="3" eb="5">
      <t>シメイ</t>
    </rPh>
    <phoneticPr fontId="1"/>
  </si>
  <si>
    <t>※略称</t>
    <rPh sb="1" eb="3">
      <t>リャクショウ</t>
    </rPh>
    <phoneticPr fontId="1"/>
  </si>
  <si>
    <t>指導者登録番号</t>
    <rPh sb="0" eb="3">
      <t>シドウシャ</t>
    </rPh>
    <rPh sb="3" eb="5">
      <t>トウロク</t>
    </rPh>
    <rPh sb="5" eb="7">
      <t>バンゴウ</t>
    </rPh>
    <phoneticPr fontId="1"/>
  </si>
  <si>
    <t>バス利用</t>
    <rPh sb="2" eb="4">
      <t>リヨウ</t>
    </rPh>
    <phoneticPr fontId="1"/>
  </si>
  <si>
    <t>※　チーム名略称は、組み合せなどのプログラム及び新聞等の記載時に使用させていただきます。</t>
    <rPh sb="5" eb="6">
      <t>メイ</t>
    </rPh>
    <rPh sb="6" eb="8">
      <t>リャクショウ</t>
    </rPh>
    <rPh sb="10" eb="11">
      <t>ク</t>
    </rPh>
    <rPh sb="12" eb="13">
      <t>アワ</t>
    </rPh>
    <rPh sb="22" eb="23">
      <t>オヨ</t>
    </rPh>
    <rPh sb="24" eb="26">
      <t>シンブン</t>
    </rPh>
    <rPh sb="26" eb="27">
      <t>トウ</t>
    </rPh>
    <rPh sb="28" eb="30">
      <t>キサイ</t>
    </rPh>
    <rPh sb="30" eb="31">
      <t>ジ</t>
    </rPh>
    <rPh sb="32" eb="34">
      <t>シヨウ</t>
    </rPh>
    <phoneticPr fontId="1"/>
  </si>
  <si>
    <t>大会名</t>
    <rPh sb="0" eb="2">
      <t>タイカイ</t>
    </rPh>
    <rPh sb="2" eb="3">
      <t>メイ</t>
    </rPh>
    <phoneticPr fontId="1"/>
  </si>
  <si>
    <t>第３回関東少年サッカー大会栃木県大会</t>
    <phoneticPr fontId="1"/>
  </si>
  <si>
    <t>第４１回全日本少年サッカー大会栃木県大会</t>
    <phoneticPr fontId="1"/>
  </si>
  <si>
    <t>第４６回栃木県少年サッカー選手権大会ジュニアの部</t>
    <phoneticPr fontId="1"/>
  </si>
  <si>
    <t>第４６回栃木県少年サッカー選手権大会</t>
    <phoneticPr fontId="1"/>
  </si>
  <si>
    <t>ＪＡ全農杯チビリンピック関東予選栃木県大会　兼　第３５回栃木県少年サッカー新人大会</t>
    <phoneticPr fontId="1"/>
  </si>
  <si>
    <t>年度</t>
    <rPh sb="0" eb="2">
      <t>ネンド</t>
    </rPh>
    <phoneticPr fontId="1"/>
  </si>
  <si>
    <t>平成２９年度</t>
    <phoneticPr fontId="1"/>
  </si>
  <si>
    <t>中型</t>
    <phoneticPr fontId="1"/>
  </si>
  <si>
    <t>小型（マイクロ）</t>
    <phoneticPr fontId="1"/>
  </si>
  <si>
    <t>大型</t>
    <phoneticPr fontId="1"/>
  </si>
  <si>
    <t>利用しない</t>
    <phoneticPr fontId="1"/>
  </si>
  <si>
    <t>両毛</t>
    <phoneticPr fontId="1"/>
  </si>
  <si>
    <t>下都賀</t>
    <phoneticPr fontId="1"/>
  </si>
  <si>
    <t>芳賀</t>
    <phoneticPr fontId="1"/>
  </si>
  <si>
    <t>上都賀</t>
    <phoneticPr fontId="1"/>
  </si>
  <si>
    <t>宇河</t>
    <phoneticPr fontId="1"/>
  </si>
  <si>
    <t>塩南</t>
    <phoneticPr fontId="1"/>
  </si>
  <si>
    <t>北那須</t>
    <phoneticPr fontId="1"/>
  </si>
  <si>
    <t>地区名</t>
    <rPh sb="0" eb="2">
      <t>チク</t>
    </rPh>
    <rPh sb="2" eb="3">
      <t>メイ</t>
    </rPh>
    <phoneticPr fontId="1"/>
  </si>
  <si>
    <t>　県大会参加申込書</t>
    <rPh sb="1" eb="2">
      <t>ケン</t>
    </rPh>
    <rPh sb="2" eb="4">
      <t>タイカイ</t>
    </rPh>
    <rPh sb="4" eb="6">
      <t>サンカ</t>
    </rPh>
    <rPh sb="6" eb="9">
      <t>モウシコミショ</t>
    </rPh>
    <phoneticPr fontId="1"/>
  </si>
  <si>
    <t>チーム略称</t>
    <rPh sb="3" eb="5">
      <t>リャクショウ</t>
    </rPh>
    <phoneticPr fontId="1"/>
  </si>
  <si>
    <t>　郵便番号</t>
    <rPh sb="1" eb="5">
      <t>ユウビンバンゴウ</t>
    </rPh>
    <phoneticPr fontId="1"/>
  </si>
  <si>
    <t>　住所</t>
    <rPh sb="1" eb="3">
      <t>ジュウショ</t>
    </rPh>
    <phoneticPr fontId="1"/>
  </si>
  <si>
    <t>　電話番号</t>
    <rPh sb="1" eb="3">
      <t>デンワ</t>
    </rPh>
    <rPh sb="3" eb="5">
      <t>バンゴウ</t>
    </rPh>
    <phoneticPr fontId="1"/>
  </si>
  <si>
    <t>地区名</t>
    <rPh sb="0" eb="3">
      <t>チクメイ</t>
    </rPh>
    <phoneticPr fontId="1"/>
  </si>
  <si>
    <t>級</t>
    <rPh sb="0" eb="1">
      <t>キュウ</t>
    </rPh>
    <phoneticPr fontId="1"/>
  </si>
  <si>
    <t>■選手情報</t>
    <rPh sb="1" eb="3">
      <t>センシュ</t>
    </rPh>
    <rPh sb="3" eb="5">
      <t>ジョウホウ</t>
    </rPh>
    <phoneticPr fontId="1"/>
  </si>
  <si>
    <t>■連絡者情報</t>
    <rPh sb="1" eb="3">
      <t>レンラク</t>
    </rPh>
    <rPh sb="3" eb="4">
      <t>シャ</t>
    </rPh>
    <rPh sb="4" eb="6">
      <t>ジョウホウ</t>
    </rPh>
    <phoneticPr fontId="1"/>
  </si>
  <si>
    <t>姓</t>
    <rPh sb="0" eb="1">
      <t>セイ</t>
    </rPh>
    <phoneticPr fontId="1"/>
  </si>
  <si>
    <t>名</t>
    <rPh sb="0" eb="1">
      <t>メイ</t>
    </rPh>
    <phoneticPr fontId="1"/>
  </si>
  <si>
    <t>背番号</t>
    <rPh sb="0" eb="3">
      <t>セバンゴウ</t>
    </rPh>
    <phoneticPr fontId="1"/>
  </si>
  <si>
    <t>■指導者情報</t>
    <rPh sb="1" eb="4">
      <t>シドウシャ</t>
    </rPh>
    <rPh sb="4" eb="6">
      <t>ジョウホウ</t>
    </rPh>
    <phoneticPr fontId="1"/>
  </si>
  <si>
    <t>■帯同審判員情報</t>
    <rPh sb="1" eb="3">
      <t>タイドウ</t>
    </rPh>
    <rPh sb="3" eb="6">
      <t>シンパンイン</t>
    </rPh>
    <rPh sb="6" eb="8">
      <t>ジョウホウ</t>
    </rPh>
    <phoneticPr fontId="1"/>
  </si>
  <si>
    <t>　監督</t>
    <rPh sb="1" eb="3">
      <t>カントク</t>
    </rPh>
    <phoneticPr fontId="1"/>
  </si>
  <si>
    <t>　コーチ 1</t>
    <phoneticPr fontId="1"/>
  </si>
  <si>
    <t>　コーチ 2</t>
    <phoneticPr fontId="1"/>
  </si>
  <si>
    <t>　帯同審判員 1</t>
    <rPh sb="1" eb="3">
      <t>タイドウ</t>
    </rPh>
    <rPh sb="3" eb="6">
      <t>シンパンイン</t>
    </rPh>
    <phoneticPr fontId="1"/>
  </si>
  <si>
    <t>　帯同審判員 2</t>
    <rPh sb="1" eb="3">
      <t>タイドウ</t>
    </rPh>
    <rPh sb="3" eb="6">
      <t>シンパンイン</t>
    </rPh>
    <phoneticPr fontId="1"/>
  </si>
  <si>
    <t>　帯同審判員 3</t>
    <rPh sb="1" eb="3">
      <t>タイドウ</t>
    </rPh>
    <rPh sb="3" eb="6">
      <t>シンパンイン</t>
    </rPh>
    <phoneticPr fontId="1"/>
  </si>
  <si>
    <t>　帯同審判員 4</t>
    <rPh sb="1" eb="3">
      <t>タイドウ</t>
    </rPh>
    <rPh sb="3" eb="6">
      <t>シンパンイン</t>
    </rPh>
    <phoneticPr fontId="1"/>
  </si>
  <si>
    <t>　帯同審判員 5</t>
    <rPh sb="1" eb="3">
      <t>タイドウ</t>
    </rPh>
    <rPh sb="3" eb="6">
      <t>シンパンイン</t>
    </rPh>
    <phoneticPr fontId="1"/>
  </si>
  <si>
    <t>　帯同審判員 6</t>
    <rPh sb="1" eb="3">
      <t>タイドウ</t>
    </rPh>
    <rPh sb="3" eb="6">
      <t>シンパンイン</t>
    </rPh>
    <phoneticPr fontId="1"/>
  </si>
  <si>
    <t>　選手 1</t>
    <rPh sb="1" eb="3">
      <t>センシュ</t>
    </rPh>
    <phoneticPr fontId="1"/>
  </si>
  <si>
    <t>　選手 2</t>
    <rPh sb="1" eb="3">
      <t>センシュ</t>
    </rPh>
    <phoneticPr fontId="1"/>
  </si>
  <si>
    <t>　選手 3</t>
    <rPh sb="1" eb="3">
      <t>センシュ</t>
    </rPh>
    <phoneticPr fontId="1"/>
  </si>
  <si>
    <t>　選手 4</t>
    <rPh sb="1" eb="3">
      <t>センシュ</t>
    </rPh>
    <phoneticPr fontId="1"/>
  </si>
  <si>
    <t>　選手 5</t>
    <rPh sb="1" eb="3">
      <t>センシュ</t>
    </rPh>
    <phoneticPr fontId="1"/>
  </si>
  <si>
    <t>　選手 6</t>
    <rPh sb="1" eb="3">
      <t>センシュ</t>
    </rPh>
    <phoneticPr fontId="1"/>
  </si>
  <si>
    <t>　選手 7</t>
    <rPh sb="1" eb="3">
      <t>センシュ</t>
    </rPh>
    <phoneticPr fontId="1"/>
  </si>
  <si>
    <t>　選手 8</t>
    <rPh sb="1" eb="3">
      <t>センシュ</t>
    </rPh>
    <phoneticPr fontId="1"/>
  </si>
  <si>
    <t>　選手 9</t>
    <rPh sb="1" eb="3">
      <t>センシュ</t>
    </rPh>
    <phoneticPr fontId="1"/>
  </si>
  <si>
    <t>　選手 10</t>
    <rPh sb="1" eb="3">
      <t>センシュ</t>
    </rPh>
    <phoneticPr fontId="1"/>
  </si>
  <si>
    <t>　選手 11</t>
    <rPh sb="1" eb="3">
      <t>センシュ</t>
    </rPh>
    <phoneticPr fontId="1"/>
  </si>
  <si>
    <t>　選手 12</t>
    <rPh sb="1" eb="3">
      <t>センシュ</t>
    </rPh>
    <phoneticPr fontId="1"/>
  </si>
  <si>
    <t>　選手 13</t>
    <rPh sb="1" eb="3">
      <t>センシュ</t>
    </rPh>
    <phoneticPr fontId="1"/>
  </si>
  <si>
    <t>　選手 14</t>
    <rPh sb="1" eb="3">
      <t>センシュ</t>
    </rPh>
    <phoneticPr fontId="1"/>
  </si>
  <si>
    <t>　選手 15</t>
    <rPh sb="1" eb="3">
      <t>センシュ</t>
    </rPh>
    <phoneticPr fontId="1"/>
  </si>
  <si>
    <t>　選手 16</t>
    <rPh sb="1" eb="3">
      <t>センシュ</t>
    </rPh>
    <phoneticPr fontId="1"/>
  </si>
  <si>
    <t>　選手 17</t>
    <rPh sb="1" eb="3">
      <t>センシュ</t>
    </rPh>
    <phoneticPr fontId="1"/>
  </si>
  <si>
    <t>　選手 18</t>
    <rPh sb="1" eb="3">
      <t>センシュ</t>
    </rPh>
    <phoneticPr fontId="1"/>
  </si>
  <si>
    <t>　選手 19</t>
    <rPh sb="1" eb="3">
      <t>センシュ</t>
    </rPh>
    <phoneticPr fontId="1"/>
  </si>
  <si>
    <t>　選手 20</t>
    <rPh sb="1" eb="3">
      <t>センシュ</t>
    </rPh>
    <phoneticPr fontId="1"/>
  </si>
  <si>
    <t>選手証個人登録番号</t>
    <rPh sb="0" eb="2">
      <t>センシュ</t>
    </rPh>
    <rPh sb="2" eb="3">
      <t>ショウ</t>
    </rPh>
    <rPh sb="3" eb="5">
      <t>コジン</t>
    </rPh>
    <rPh sb="5" eb="7">
      <t>トウロク</t>
    </rPh>
    <rPh sb="7" eb="9">
      <t>バンゴウ</t>
    </rPh>
    <phoneticPr fontId="1"/>
  </si>
  <si>
    <t>■申込者情報</t>
    <rPh sb="1" eb="3">
      <t>モウシコミ</t>
    </rPh>
    <rPh sb="3" eb="4">
      <t>シャ</t>
    </rPh>
    <rPh sb="4" eb="6">
      <t>ジョウホウ</t>
    </rPh>
    <phoneticPr fontId="1"/>
  </si>
  <si>
    <t>　代表者</t>
    <rPh sb="1" eb="4">
      <t>ダイヒョウシャ</t>
    </rPh>
    <phoneticPr fontId="1"/>
  </si>
  <si>
    <t>申込年月日</t>
    <rPh sb="0" eb="2">
      <t>モウシコミ</t>
    </rPh>
    <rPh sb="2" eb="5">
      <t>ネンガッピ</t>
    </rPh>
    <phoneticPr fontId="1"/>
  </si>
  <si>
    <t>■大会及びチーム情報</t>
    <rPh sb="1" eb="3">
      <t>タイカイ</t>
    </rPh>
    <rPh sb="3" eb="4">
      <t>オヨ</t>
    </rPh>
    <rPh sb="8" eb="10">
      <t>ジョウホウ</t>
    </rPh>
    <phoneticPr fontId="1"/>
  </si>
  <si>
    <t>指導者級</t>
    <rPh sb="0" eb="3">
      <t>シドウシャ</t>
    </rPh>
    <rPh sb="3" eb="4">
      <t>キュウ</t>
    </rPh>
    <phoneticPr fontId="1"/>
  </si>
  <si>
    <t>審判員級</t>
    <rPh sb="0" eb="3">
      <t>シンパンイン</t>
    </rPh>
    <rPh sb="3" eb="4">
      <t>キュウ</t>
    </rPh>
    <phoneticPr fontId="1"/>
  </si>
  <si>
    <t>ポジション</t>
    <phoneticPr fontId="1"/>
  </si>
  <si>
    <t>GK</t>
    <phoneticPr fontId="1"/>
  </si>
  <si>
    <t>DF</t>
    <phoneticPr fontId="1"/>
  </si>
  <si>
    <t>MF</t>
    <phoneticPr fontId="1"/>
  </si>
  <si>
    <t>FW</t>
    <phoneticPr fontId="1"/>
  </si>
  <si>
    <t>D</t>
    <phoneticPr fontId="1"/>
  </si>
  <si>
    <t>C</t>
    <phoneticPr fontId="1"/>
  </si>
  <si>
    <t>B</t>
    <phoneticPr fontId="1"/>
  </si>
  <si>
    <t>A</t>
    <phoneticPr fontId="1"/>
  </si>
  <si>
    <t>　連絡者　姓</t>
    <rPh sb="1" eb="3">
      <t>レンラク</t>
    </rPh>
    <rPh sb="3" eb="4">
      <t>シャ</t>
    </rPh>
    <rPh sb="5" eb="6">
      <t>セイ</t>
    </rPh>
    <phoneticPr fontId="1"/>
  </si>
  <si>
    <t>　連絡者　名</t>
    <rPh sb="1" eb="3">
      <t>レンラク</t>
    </rPh>
    <rPh sb="3" eb="4">
      <t>シャ</t>
    </rPh>
    <rPh sb="5" eb="6">
      <t>メイ</t>
    </rPh>
    <phoneticPr fontId="1"/>
  </si>
  <si>
    <t>代表者　姓</t>
    <rPh sb="0" eb="3">
      <t>ダイヒョウシャ</t>
    </rPh>
    <rPh sb="4" eb="5">
      <t>セイ</t>
    </rPh>
    <phoneticPr fontId="1"/>
  </si>
  <si>
    <t>代表者　名</t>
    <rPh sb="0" eb="3">
      <t>ダイヒョウシャ</t>
    </rPh>
    <rPh sb="4" eb="5">
      <t>メイ</t>
    </rPh>
    <phoneticPr fontId="1"/>
  </si>
  <si>
    <t>栃木県○○市○○町1-2-3 ○○アパート○号室</t>
    <rPh sb="0" eb="3">
      <t>トチギケン</t>
    </rPh>
    <rPh sb="5" eb="6">
      <t>シ</t>
    </rPh>
    <rPh sb="8" eb="9">
      <t>マチ</t>
    </rPh>
    <rPh sb="22" eb="23">
      <t>ゴウ</t>
    </rPh>
    <rPh sb="23" eb="24">
      <t>シツ</t>
    </rPh>
    <phoneticPr fontId="1"/>
  </si>
  <si>
    <t>028-123-4567</t>
    <phoneticPr fontId="1"/>
  </si>
  <si>
    <t>チーム名が１１文字以上のチームだけ、略称（全角のみ１０文字以内）を記入</t>
    <phoneticPr fontId="1"/>
  </si>
  <si>
    <t>123-4567　※郵便番号不要</t>
    <rPh sb="10" eb="14">
      <t>ユウビンバンゴウ</t>
    </rPh>
    <rPh sb="14" eb="16">
      <t>フヨウ</t>
    </rPh>
    <phoneticPr fontId="1"/>
  </si>
  <si>
    <t>コーチ名</t>
    <rPh sb="3" eb="4">
      <t>メイ</t>
    </rPh>
    <phoneticPr fontId="1"/>
  </si>
  <si>
    <t>※記入された代表者，監督，コーチのみベンチ入り可
※本大会の帯同審判員名と登録番号を記入</t>
    <phoneticPr fontId="1"/>
  </si>
  <si>
    <t>監督名</t>
    <rPh sb="0" eb="1">
      <t>カン</t>
    </rPh>
    <rPh sb="1" eb="2">
      <t>トク</t>
    </rPh>
    <rPh sb="2" eb="3">
      <t>メイ</t>
    </rPh>
    <phoneticPr fontId="1"/>
  </si>
  <si>
    <t>　フィールド　正</t>
    <rPh sb="7" eb="8">
      <t>セイ</t>
    </rPh>
    <phoneticPr fontId="1"/>
  </si>
  <si>
    <t>シャツ</t>
    <phoneticPr fontId="1"/>
  </si>
  <si>
    <t>パンツ</t>
    <phoneticPr fontId="1"/>
  </si>
  <si>
    <t>ストッキング</t>
    <phoneticPr fontId="1"/>
  </si>
  <si>
    <t>　フィールド　副</t>
    <rPh sb="7" eb="8">
      <t>フク</t>
    </rPh>
    <phoneticPr fontId="1"/>
  </si>
  <si>
    <t>　Ｇ　Ｋ　　　　正</t>
    <rPh sb="8" eb="9">
      <t>セイ</t>
    </rPh>
    <phoneticPr fontId="1"/>
  </si>
  <si>
    <t>　Ｇ　Ｋ　　　　副</t>
    <rPh sb="8" eb="9">
      <t>フク</t>
    </rPh>
    <phoneticPr fontId="1"/>
  </si>
  <si>
    <t>■ユニホーム　色</t>
    <rPh sb="7" eb="8">
      <t>イロ</t>
    </rPh>
    <phoneticPr fontId="1"/>
  </si>
  <si>
    <t>※申込書シートで配置を修正してください。</t>
    <rPh sb="1" eb="4">
      <t>モウシコミショ</t>
    </rPh>
    <rPh sb="8" eb="10">
      <t>ハイチ</t>
    </rPh>
    <rPh sb="11" eb="13">
      <t>シュウセイ</t>
    </rPh>
    <phoneticPr fontId="1"/>
  </si>
  <si>
    <t>A(U12)</t>
    <phoneticPr fontId="1"/>
  </si>
  <si>
    <t>選択</t>
    <rPh sb="0" eb="2">
      <t>センタク</t>
    </rPh>
    <phoneticPr fontId="1"/>
  </si>
  <si>
    <t>平成○年○月○日</t>
    <rPh sb="0" eb="2">
      <t>ヘイセイ</t>
    </rPh>
    <rPh sb="3" eb="4">
      <t>ネン</t>
    </rPh>
    <rPh sb="5" eb="6">
      <t>ガツ</t>
    </rPh>
    <rPh sb="7" eb="8">
      <t>ニチ</t>
    </rPh>
    <phoneticPr fontId="1"/>
  </si>
  <si>
    <t>平成29年　月　日</t>
    <rPh sb="0" eb="2">
      <t>ヘイセイ</t>
    </rPh>
    <rPh sb="4" eb="5">
      <t>ネン</t>
    </rPh>
    <rPh sb="6" eb="7">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</si>
</sst>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1"/>
      <name val="Meiryo UI"/>
      <family val="3"/>
      <charset val="128"/>
    </font>
    <font>
      <sz val="11"/>
      <name val="Meiryo UI"/>
      <family val="3"/>
      <charset val="128"/>
    </font>
    <font>
      <sz val="11"/>
      <color theme="0"/>
      <name val="ＭＳ Ｐゴシック"/>
      <family val="3"/>
      <charset val="128"/>
    </font>
    <font>
      <b/>
      <sz val="11"/>
      <color theme="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3"/>
        <bgColor indexed="64"/>
      </patternFill>
    </fill>
  </fills>
  <borders count="56">
    <border>
      <left/>
      <right/>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1">
    <xf numFmtId="0" fontId="0" fillId="0" borderId="0">
      <alignment vertical="center"/>
    </xf>
  </cellStyleXfs>
  <cellXfs count="151">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8" fillId="3" borderId="0" xfId="0" applyFont="1" applyFill="1" applyAlignment="1">
      <alignment vertical="center" shrinkToFit="1"/>
    </xf>
    <xf numFmtId="0" fontId="0" fillId="0" borderId="0" xfId="0" applyAlignment="1">
      <alignment vertical="center" shrinkToFit="1"/>
    </xf>
    <xf numFmtId="0" fontId="0" fillId="2" borderId="10" xfId="0" applyFill="1" applyBorder="1" applyAlignment="1">
      <alignment vertical="center" shrinkToFit="1"/>
    </xf>
    <xf numFmtId="0" fontId="8" fillId="3" borderId="8" xfId="0" applyFont="1" applyFill="1" applyBorder="1" applyAlignment="1">
      <alignment vertical="center" shrinkToFit="1"/>
    </xf>
    <xf numFmtId="0" fontId="8" fillId="3" borderId="10" xfId="0" applyFont="1" applyFill="1" applyBorder="1" applyAlignment="1">
      <alignment vertical="center" shrinkToFit="1"/>
    </xf>
    <xf numFmtId="49" fontId="0" fillId="2" borderId="10" xfId="0" applyNumberFormat="1" applyFill="1" applyBorder="1" applyAlignment="1">
      <alignment horizontal="left" vertical="center" shrinkToFit="1"/>
    </xf>
    <xf numFmtId="49" fontId="0" fillId="0" borderId="0" xfId="0" applyNumberFormat="1" applyBorder="1" applyAlignment="1">
      <alignment horizontal="left" vertical="center" shrinkToFit="1"/>
    </xf>
    <xf numFmtId="0" fontId="0" fillId="0" borderId="0" xfId="0" applyFill="1" applyBorder="1" applyAlignment="1">
      <alignment horizontal="center" vertical="center" shrinkToFit="1"/>
    </xf>
    <xf numFmtId="0" fontId="0" fillId="2" borderId="14" xfId="0" applyFill="1" applyBorder="1" applyAlignment="1">
      <alignment vertical="center" shrinkToFit="1"/>
    </xf>
    <xf numFmtId="0" fontId="8" fillId="3" borderId="15" xfId="0" applyFont="1" applyFill="1" applyBorder="1" applyAlignment="1">
      <alignment horizontal="left" vertical="center" shrinkToFit="1"/>
    </xf>
    <xf numFmtId="0" fontId="0" fillId="2" borderId="40" xfId="0" applyFill="1" applyBorder="1" applyAlignment="1">
      <alignment vertical="center" shrinkToFit="1"/>
    </xf>
    <xf numFmtId="0" fontId="0" fillId="0" borderId="18" xfId="0" applyBorder="1" applyAlignment="1">
      <alignment vertical="center" shrinkToFit="1"/>
    </xf>
    <xf numFmtId="0" fontId="0" fillId="0" borderId="0" xfId="0" applyNumberFormat="1">
      <alignment vertical="center"/>
    </xf>
    <xf numFmtId="0" fontId="0" fillId="0" borderId="9" xfId="0" applyNumberFormat="1" applyBorder="1" applyAlignment="1">
      <alignment horizontal="center" vertical="center"/>
    </xf>
    <xf numFmtId="0" fontId="0" fillId="0" borderId="13" xfId="0" applyNumberFormat="1" applyBorder="1" applyAlignment="1">
      <alignment horizontal="center" vertical="center"/>
    </xf>
    <xf numFmtId="0" fontId="0" fillId="0" borderId="0" xfId="0" applyNumberFormat="1" applyBorder="1">
      <alignment vertical="center"/>
    </xf>
    <xf numFmtId="0" fontId="0" fillId="0" borderId="4" xfId="0" applyNumberFormat="1" applyBorder="1" applyAlignment="1">
      <alignment horizontal="center" vertical="center"/>
    </xf>
    <xf numFmtId="0" fontId="0" fillId="0" borderId="5" xfId="0" applyNumberFormat="1" applyBorder="1" applyAlignment="1">
      <alignment horizontal="center" vertical="center"/>
    </xf>
    <xf numFmtId="0" fontId="0" fillId="0" borderId="6" xfId="0" applyNumberFormat="1" applyBorder="1" applyAlignment="1">
      <alignment horizontal="center" vertical="center"/>
    </xf>
    <xf numFmtId="0" fontId="0" fillId="0" borderId="11" xfId="0" applyNumberFormat="1" applyBorder="1" applyAlignment="1">
      <alignment horizontal="center" vertical="center"/>
    </xf>
    <xf numFmtId="0" fontId="0" fillId="0" borderId="10" xfId="0" applyNumberFormat="1" applyBorder="1" applyAlignment="1">
      <alignment horizontal="left" vertical="center" shrinkToFit="1"/>
    </xf>
    <xf numFmtId="0" fontId="0" fillId="0" borderId="12" xfId="0" applyNumberFormat="1" applyBorder="1" applyAlignment="1">
      <alignment horizontal="left" vertical="center" shrinkToFit="1"/>
    </xf>
    <xf numFmtId="49" fontId="0" fillId="2" borderId="8" xfId="0" applyNumberFormat="1" applyFill="1" applyBorder="1" applyAlignment="1">
      <alignment horizontal="left" vertical="center" shrinkToFit="1"/>
    </xf>
    <xf numFmtId="0" fontId="0" fillId="0" borderId="12" xfId="0" applyNumberFormat="1" applyBorder="1" applyAlignment="1">
      <alignment horizontal="center" vertical="center"/>
    </xf>
    <xf numFmtId="0" fontId="0" fillId="0" borderId="29" xfId="0" applyNumberFormat="1" applyBorder="1" applyAlignment="1">
      <alignment horizontal="center" vertical="center"/>
    </xf>
    <xf numFmtId="0" fontId="0" fillId="0" borderId="2" xfId="0" applyNumberFormat="1" applyBorder="1" applyAlignment="1">
      <alignment horizontal="center" vertical="center"/>
    </xf>
    <xf numFmtId="0" fontId="0" fillId="0" borderId="1" xfId="0" applyNumberFormat="1" applyBorder="1" applyProtection="1">
      <alignment vertical="center"/>
    </xf>
    <xf numFmtId="0" fontId="0" fillId="0" borderId="10" xfId="0" applyNumberFormat="1" applyBorder="1" applyAlignment="1">
      <alignment horizontal="center" vertical="center"/>
    </xf>
    <xf numFmtId="0" fontId="0" fillId="0" borderId="3" xfId="0" applyNumberFormat="1" applyBorder="1" applyAlignment="1">
      <alignment horizontal="center" vertical="center" shrinkToFit="1"/>
    </xf>
    <xf numFmtId="0" fontId="0" fillId="0" borderId="10" xfId="0" applyNumberFormat="1" applyBorder="1" applyAlignment="1">
      <alignment horizontal="center" vertical="center" shrinkToFit="1"/>
    </xf>
    <xf numFmtId="0" fontId="0" fillId="0" borderId="23" xfId="0" applyNumberFormat="1" applyFill="1" applyBorder="1" applyAlignment="1">
      <alignment horizontal="left" vertical="center" indent="1"/>
    </xf>
    <xf numFmtId="0" fontId="0" fillId="0" borderId="24" xfId="0" applyNumberFormat="1" applyFill="1" applyBorder="1" applyAlignment="1">
      <alignment horizontal="left" vertical="center" indent="1"/>
    </xf>
    <xf numFmtId="0" fontId="0" fillId="0" borderId="39" xfId="0" applyNumberFormat="1" applyFill="1" applyBorder="1" applyAlignment="1">
      <alignment horizontal="left" vertical="center" indent="1"/>
    </xf>
    <xf numFmtId="0" fontId="0" fillId="0" borderId="32" xfId="0" applyNumberFormat="1" applyFill="1" applyBorder="1" applyAlignment="1">
      <alignment horizontal="left" vertical="center" indent="1"/>
    </xf>
    <xf numFmtId="0" fontId="0" fillId="0" borderId="3" xfId="0" applyNumberFormat="1" applyFill="1" applyBorder="1" applyAlignment="1">
      <alignment horizontal="left" vertical="center" indent="1"/>
    </xf>
    <xf numFmtId="0" fontId="0" fillId="0" borderId="12" xfId="0" applyNumberFormat="1" applyFill="1" applyBorder="1" applyAlignment="1">
      <alignment horizontal="left" vertical="center" indent="1"/>
    </xf>
    <xf numFmtId="0" fontId="0" fillId="0" borderId="14" xfId="0" applyNumberFormat="1" applyBorder="1" applyAlignment="1">
      <alignment horizontal="left" vertical="center" indent="1" shrinkToFit="1"/>
    </xf>
    <xf numFmtId="0" fontId="0" fillId="0" borderId="4" xfId="0" applyNumberFormat="1" applyBorder="1" applyAlignment="1">
      <alignment horizontal="left" vertical="center" indent="1" shrinkToFit="1"/>
    </xf>
    <xf numFmtId="0" fontId="0" fillId="0" borderId="30" xfId="0" applyNumberFormat="1" applyBorder="1" applyAlignment="1">
      <alignment horizontal="left" vertical="center" indent="1" shrinkToFit="1"/>
    </xf>
    <xf numFmtId="0" fontId="0" fillId="0" borderId="25" xfId="0" applyNumberFormat="1" applyBorder="1" applyAlignment="1">
      <alignment horizontal="left" vertical="center" indent="1" shrinkToFit="1"/>
    </xf>
    <xf numFmtId="0" fontId="0" fillId="0" borderId="28" xfId="0" applyNumberFormat="1" applyBorder="1" applyAlignment="1">
      <alignment horizontal="left" vertical="center" indent="1"/>
    </xf>
    <xf numFmtId="0" fontId="0" fillId="0" borderId="29" xfId="0" applyNumberFormat="1" applyBorder="1" applyAlignment="1">
      <alignment horizontal="left" vertical="center" indent="1"/>
    </xf>
    <xf numFmtId="0" fontId="0" fillId="0" borderId="28" xfId="0" applyNumberFormat="1" applyBorder="1" applyAlignment="1">
      <alignment horizontal="center" vertical="center"/>
    </xf>
    <xf numFmtId="0" fontId="0" fillId="0" borderId="2" xfId="0" applyNumberFormat="1" applyBorder="1" applyAlignment="1">
      <alignment horizontal="center" vertical="center"/>
    </xf>
    <xf numFmtId="0" fontId="0" fillId="0" borderId="31" xfId="0" applyNumberFormat="1" applyBorder="1" applyAlignment="1">
      <alignment horizontal="left" vertical="center" indent="1"/>
    </xf>
    <xf numFmtId="0" fontId="0" fillId="0" borderId="43" xfId="0" applyNumberFormat="1" applyBorder="1" applyAlignment="1">
      <alignment horizontal="center" vertical="center"/>
    </xf>
    <xf numFmtId="0" fontId="0" fillId="0" borderId="29" xfId="0" applyNumberFormat="1" applyBorder="1" applyAlignment="1">
      <alignment horizontal="center" vertical="center"/>
    </xf>
    <xf numFmtId="0" fontId="0" fillId="0" borderId="31" xfId="0" applyNumberFormat="1" applyBorder="1" applyAlignment="1">
      <alignment horizontal="center" vertical="center"/>
    </xf>
    <xf numFmtId="0" fontId="0" fillId="0" borderId="23" xfId="0" applyNumberFormat="1" applyFill="1" applyBorder="1" applyAlignment="1">
      <alignment horizontal="center" vertical="center"/>
    </xf>
    <xf numFmtId="0" fontId="0" fillId="0" borderId="39" xfId="0" applyNumberFormat="1" applyFill="1" applyBorder="1" applyAlignment="1">
      <alignment horizontal="center" vertical="center"/>
    </xf>
    <xf numFmtId="0" fontId="0" fillId="0" borderId="24" xfId="0" applyNumberFormat="1" applyBorder="1" applyAlignment="1">
      <alignment horizontal="left" vertical="center" indent="1" shrinkToFit="1"/>
    </xf>
    <xf numFmtId="0" fontId="0" fillId="0" borderId="43" xfId="0" applyNumberFormat="1" applyFill="1" applyBorder="1" applyAlignment="1">
      <alignment horizontal="center" vertical="center"/>
    </xf>
    <xf numFmtId="0" fontId="0" fillId="0" borderId="2" xfId="0" applyNumberFormat="1" applyFill="1" applyBorder="1" applyAlignment="1">
      <alignment horizontal="center" vertical="center"/>
    </xf>
    <xf numFmtId="0" fontId="0" fillId="0" borderId="3" xfId="0" applyNumberFormat="1" applyBorder="1" applyAlignment="1">
      <alignment horizontal="left" vertical="center" indent="1" shrinkToFit="1"/>
    </xf>
    <xf numFmtId="0" fontId="0" fillId="0" borderId="14" xfId="0" applyNumberFormat="1" applyBorder="1" applyAlignment="1">
      <alignment horizontal="left" vertical="center" indent="1"/>
    </xf>
    <xf numFmtId="0" fontId="0" fillId="0" borderId="3" xfId="0" applyNumberFormat="1" applyBorder="1" applyAlignment="1">
      <alignment horizontal="left" vertical="center" indent="1"/>
    </xf>
    <xf numFmtId="0" fontId="0" fillId="0" borderId="30" xfId="0" applyNumberFormat="1" applyBorder="1" applyAlignment="1">
      <alignment horizontal="left" vertical="center" indent="1"/>
    </xf>
    <xf numFmtId="0" fontId="0" fillId="0" borderId="24" xfId="0" applyNumberFormat="1" applyBorder="1" applyAlignment="1">
      <alignment horizontal="left" vertical="center" indent="1"/>
    </xf>
    <xf numFmtId="0" fontId="0" fillId="0" borderId="14"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3" fillId="0" borderId="1" xfId="0" applyNumberFormat="1" applyFont="1" applyFill="1" applyBorder="1" applyAlignment="1" applyProtection="1">
      <alignment horizontal="center" vertical="center"/>
    </xf>
    <xf numFmtId="0" fontId="4" fillId="0" borderId="1" xfId="0" applyNumberFormat="1" applyFont="1" applyBorder="1" applyAlignment="1" applyProtection="1">
      <alignment horizontal="center" vertical="center"/>
    </xf>
    <xf numFmtId="0" fontId="0" fillId="0" borderId="28" xfId="0" applyNumberFormat="1" applyBorder="1" applyAlignment="1">
      <alignment horizontal="left" vertical="center" indent="1" shrinkToFit="1"/>
    </xf>
    <xf numFmtId="0" fontId="0" fillId="0" borderId="29" xfId="0" applyNumberFormat="1" applyBorder="1" applyAlignment="1">
      <alignment horizontal="left" vertical="center" indent="1" shrinkToFit="1"/>
    </xf>
    <xf numFmtId="0" fontId="0" fillId="0" borderId="31" xfId="0" applyNumberFormat="1" applyBorder="1" applyAlignment="1">
      <alignment horizontal="left" vertical="center" indent="1" shrinkToFit="1"/>
    </xf>
    <xf numFmtId="0" fontId="0" fillId="0" borderId="30" xfId="0" applyNumberFormat="1" applyFont="1" applyBorder="1" applyAlignment="1">
      <alignment horizontal="center" vertical="center" wrapText="1"/>
    </xf>
    <xf numFmtId="0" fontId="0" fillId="0" borderId="39" xfId="0" applyNumberFormat="1" applyFont="1" applyBorder="1" applyAlignment="1">
      <alignment horizontal="center" vertical="center" wrapText="1"/>
    </xf>
    <xf numFmtId="0" fontId="0" fillId="0" borderId="4" xfId="0" applyNumberFormat="1" applyBorder="1" applyAlignment="1">
      <alignment horizontal="left" vertical="center" indent="1"/>
    </xf>
    <xf numFmtId="0" fontId="0" fillId="0" borderId="25" xfId="0" applyNumberFormat="1" applyBorder="1" applyAlignment="1">
      <alignment horizontal="left" vertical="center" indent="1"/>
    </xf>
    <xf numFmtId="0" fontId="0" fillId="0" borderId="32" xfId="0" applyNumberFormat="1" applyBorder="1" applyAlignment="1">
      <alignment horizontal="center" vertical="center"/>
    </xf>
    <xf numFmtId="0" fontId="0" fillId="0" borderId="12" xfId="0" applyNumberFormat="1" applyBorder="1" applyAlignment="1">
      <alignment horizontal="center" vertical="center"/>
    </xf>
    <xf numFmtId="0" fontId="0" fillId="0" borderId="26" xfId="0" applyNumberFormat="1" applyBorder="1" applyAlignment="1">
      <alignment horizontal="center" vertical="center"/>
    </xf>
    <xf numFmtId="0" fontId="0" fillId="0" borderId="17" xfId="0" applyNumberFormat="1" applyBorder="1" applyAlignment="1">
      <alignment horizontal="center" vertical="center"/>
    </xf>
    <xf numFmtId="0" fontId="2" fillId="0" borderId="37" xfId="0" applyNumberFormat="1" applyFont="1" applyBorder="1" applyAlignment="1">
      <alignment horizontal="left" vertical="center" wrapText="1" shrinkToFit="1"/>
    </xf>
    <xf numFmtId="0" fontId="2" fillId="0" borderId="0" xfId="0" applyNumberFormat="1" applyFont="1" applyBorder="1" applyAlignment="1">
      <alignment horizontal="left" vertical="center" shrinkToFit="1"/>
    </xf>
    <xf numFmtId="0" fontId="2" fillId="0" borderId="22" xfId="0" applyNumberFormat="1" applyFont="1" applyBorder="1" applyAlignment="1">
      <alignment horizontal="left" vertical="center" shrinkToFit="1"/>
    </xf>
    <xf numFmtId="0" fontId="2" fillId="0" borderId="37" xfId="0" applyNumberFormat="1" applyFont="1" applyBorder="1" applyAlignment="1">
      <alignment horizontal="left" vertical="center" shrinkToFit="1"/>
    </xf>
    <xf numFmtId="0" fontId="0" fillId="0" borderId="3" xfId="0" applyNumberFormat="1" applyBorder="1" applyAlignment="1">
      <alignment horizontal="center" vertical="center"/>
    </xf>
    <xf numFmtId="0" fontId="0" fillId="0" borderId="14" xfId="0" applyNumberFormat="1" applyBorder="1" applyAlignment="1">
      <alignment horizontal="center" vertical="center" shrinkToFit="1"/>
    </xf>
    <xf numFmtId="0" fontId="0" fillId="0" borderId="4" xfId="0" applyNumberFormat="1" applyBorder="1" applyAlignment="1">
      <alignment horizontal="center" vertical="center" shrinkToFit="1"/>
    </xf>
    <xf numFmtId="0" fontId="0" fillId="0" borderId="18" xfId="0" applyNumberFormat="1" applyBorder="1">
      <alignment vertical="center"/>
    </xf>
    <xf numFmtId="0" fontId="0" fillId="0" borderId="22" xfId="0" applyNumberFormat="1" applyBorder="1">
      <alignment vertical="center"/>
    </xf>
    <xf numFmtId="0" fontId="0" fillId="0" borderId="18" xfId="0" applyNumberFormat="1" applyBorder="1" applyAlignment="1">
      <alignment horizontal="left" vertical="center" wrapText="1"/>
    </xf>
    <xf numFmtId="0" fontId="0" fillId="0" borderId="22" xfId="0" applyNumberFormat="1" applyBorder="1" applyAlignment="1">
      <alignment horizontal="left" vertical="center" wrapText="1"/>
    </xf>
    <xf numFmtId="0" fontId="0" fillId="0" borderId="33" xfId="0" applyNumberFormat="1" applyFont="1" applyBorder="1" applyAlignment="1">
      <alignment horizontal="left" vertical="center" wrapText="1"/>
    </xf>
    <xf numFmtId="0" fontId="0" fillId="0" borderId="34" xfId="0" applyNumberFormat="1" applyFont="1" applyBorder="1" applyAlignment="1">
      <alignment horizontal="left" vertical="center" wrapText="1"/>
    </xf>
    <xf numFmtId="0" fontId="0" fillId="0" borderId="35" xfId="0" applyNumberFormat="1" applyFont="1" applyBorder="1" applyAlignment="1">
      <alignment horizontal="left" vertical="center" wrapText="1"/>
    </xf>
    <xf numFmtId="0" fontId="2" fillId="0" borderId="23" xfId="0" applyNumberFormat="1" applyFont="1" applyBorder="1">
      <alignment vertical="center"/>
    </xf>
    <xf numFmtId="0" fontId="2" fillId="0" borderId="24" xfId="0" applyNumberFormat="1" applyFont="1" applyBorder="1">
      <alignment vertical="center"/>
    </xf>
    <xf numFmtId="0" fontId="2" fillId="0" borderId="25" xfId="0" applyNumberFormat="1" applyFont="1" applyBorder="1">
      <alignment vertical="center"/>
    </xf>
    <xf numFmtId="0" fontId="0" fillId="0" borderId="36" xfId="0" applyNumberFormat="1" applyBorder="1" applyAlignment="1">
      <alignment vertical="top" textRotation="255"/>
    </xf>
    <xf numFmtId="0" fontId="0" fillId="0" borderId="37" xfId="0" applyNumberFormat="1" applyBorder="1" applyAlignment="1">
      <alignment vertical="top" textRotation="255"/>
    </xf>
    <xf numFmtId="0" fontId="0" fillId="0" borderId="38" xfId="0" applyNumberFormat="1" applyBorder="1" applyAlignment="1">
      <alignment vertical="top" textRotation="255"/>
    </xf>
    <xf numFmtId="0" fontId="2" fillId="0" borderId="46" xfId="0" applyNumberFormat="1" applyFont="1" applyBorder="1" applyAlignment="1">
      <alignment horizontal="right" vertical="top" textRotation="255" wrapText="1" indent="1"/>
    </xf>
    <xf numFmtId="0" fontId="2" fillId="0" borderId="41" xfId="0" applyNumberFormat="1" applyFont="1" applyBorder="1" applyAlignment="1">
      <alignment horizontal="right" vertical="top" textRotation="255" wrapText="1" indent="1"/>
    </xf>
    <xf numFmtId="0" fontId="2" fillId="0" borderId="42" xfId="0" applyNumberFormat="1" applyFont="1" applyBorder="1" applyAlignment="1">
      <alignment horizontal="right" vertical="top" textRotation="255" wrapText="1" indent="1"/>
    </xf>
    <xf numFmtId="0" fontId="0" fillId="0" borderId="44" xfId="0" applyNumberFormat="1" applyBorder="1">
      <alignment vertical="center"/>
    </xf>
    <xf numFmtId="0" fontId="0" fillId="0" borderId="45" xfId="0" applyNumberFormat="1" applyBorder="1">
      <alignment vertical="center"/>
    </xf>
    <xf numFmtId="0" fontId="0" fillId="0" borderId="15" xfId="0" applyNumberFormat="1" applyBorder="1" applyProtection="1">
      <alignment vertical="center"/>
    </xf>
    <xf numFmtId="0" fontId="0" fillId="0" borderId="16" xfId="0" applyNumberFormat="1" applyBorder="1" applyProtection="1">
      <alignment vertical="center"/>
    </xf>
    <xf numFmtId="0" fontId="0" fillId="0" borderId="17" xfId="0" applyNumberFormat="1" applyBorder="1" applyProtection="1">
      <alignment vertical="center"/>
    </xf>
    <xf numFmtId="0" fontId="0" fillId="0" borderId="18" xfId="0" applyNumberFormat="1" applyBorder="1" applyProtection="1">
      <alignment vertical="center"/>
    </xf>
    <xf numFmtId="0" fontId="0" fillId="0" borderId="0" xfId="0" applyNumberFormat="1" applyBorder="1" applyProtection="1">
      <alignment vertical="center"/>
    </xf>
    <xf numFmtId="0" fontId="0" fillId="0" borderId="19" xfId="0" applyNumberFormat="1" applyBorder="1" applyProtection="1">
      <alignment vertical="center"/>
    </xf>
    <xf numFmtId="0" fontId="0" fillId="0" borderId="20" xfId="0" applyNumberFormat="1" applyBorder="1" applyProtection="1">
      <alignment vertical="center"/>
    </xf>
    <xf numFmtId="0" fontId="0" fillId="0" borderId="1" xfId="0" applyNumberFormat="1" applyBorder="1" applyProtection="1">
      <alignment vertical="center"/>
    </xf>
    <xf numFmtId="0" fontId="0" fillId="0" borderId="21" xfId="0" applyNumberFormat="1" applyBorder="1" applyProtection="1">
      <alignment vertical="center"/>
    </xf>
    <xf numFmtId="0" fontId="0" fillId="0" borderId="7" xfId="0" applyNumberFormat="1" applyBorder="1" applyProtection="1">
      <alignment vertical="center"/>
    </xf>
    <xf numFmtId="0" fontId="0" fillId="0" borderId="41" xfId="0" applyNumberFormat="1" applyBorder="1" applyProtection="1">
      <alignment vertical="center"/>
    </xf>
    <xf numFmtId="0" fontId="0" fillId="0" borderId="42" xfId="0" applyNumberFormat="1" applyBorder="1" applyProtection="1">
      <alignment vertical="center"/>
    </xf>
    <xf numFmtId="0" fontId="0" fillId="0" borderId="20" xfId="0" applyNumberFormat="1" applyBorder="1" applyAlignment="1">
      <alignment vertical="center" shrinkToFit="1"/>
    </xf>
    <xf numFmtId="0" fontId="0" fillId="0" borderId="27" xfId="0" applyNumberFormat="1" applyBorder="1" applyAlignment="1">
      <alignment vertical="center" shrinkToFit="1"/>
    </xf>
    <xf numFmtId="0" fontId="0" fillId="0" borderId="18" xfId="0" applyNumberFormat="1" applyBorder="1" applyAlignment="1">
      <alignment horizontal="center" vertical="center" shrinkToFit="1"/>
    </xf>
    <xf numFmtId="0" fontId="0" fillId="0" borderId="22" xfId="0" applyNumberFormat="1" applyBorder="1" applyAlignment="1">
      <alignment horizontal="center" vertical="center" shrinkToFit="1"/>
    </xf>
    <xf numFmtId="49" fontId="0" fillId="0" borderId="10" xfId="0" applyNumberFormat="1" applyFill="1" applyBorder="1" applyAlignment="1" applyProtection="1">
      <alignment horizontal="center" vertical="center" shrinkToFit="1"/>
      <protection locked="0"/>
    </xf>
    <xf numFmtId="176" fontId="0" fillId="0" borderId="10" xfId="0" applyNumberFormat="1" applyFill="1" applyBorder="1" applyAlignment="1" applyProtection="1">
      <alignment horizontal="center" vertical="center" shrinkToFit="1"/>
      <protection locked="0"/>
    </xf>
    <xf numFmtId="0" fontId="8" fillId="3" borderId="14"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12"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16" xfId="0" applyFont="1" applyFill="1" applyBorder="1" applyAlignment="1">
      <alignment horizontal="center" vertical="center" shrinkToFit="1"/>
    </xf>
    <xf numFmtId="0" fontId="0" fillId="0" borderId="10" xfId="0" applyFont="1" applyFill="1" applyBorder="1" applyAlignment="1" applyProtection="1">
      <alignment horizontal="center" vertical="center" shrinkToFit="1"/>
      <protection locked="0"/>
    </xf>
    <xf numFmtId="0" fontId="8" fillId="3" borderId="47" xfId="0" applyFont="1" applyFill="1" applyBorder="1" applyAlignment="1">
      <alignment horizontal="center" vertical="center" shrinkToFit="1"/>
    </xf>
    <xf numFmtId="0" fontId="8" fillId="3" borderId="48" xfId="0" applyFont="1" applyFill="1" applyBorder="1" applyAlignment="1">
      <alignment horizontal="center" vertical="center" shrinkToFit="1"/>
    </xf>
    <xf numFmtId="0" fontId="8" fillId="3" borderId="49" xfId="0" applyFont="1" applyFill="1" applyBorder="1" applyAlignment="1">
      <alignment horizontal="center" vertical="center" shrinkToFit="1"/>
    </xf>
    <xf numFmtId="49" fontId="0" fillId="0" borderId="50" xfId="0" applyNumberFormat="1" applyFill="1" applyBorder="1" applyAlignment="1" applyProtection="1">
      <alignment horizontal="center" vertical="center" shrinkToFit="1"/>
      <protection locked="0"/>
    </xf>
    <xf numFmtId="49" fontId="0" fillId="0" borderId="51" xfId="0" applyNumberFormat="1" applyFill="1" applyBorder="1" applyAlignment="1" applyProtection="1">
      <alignment horizontal="center" vertical="center" shrinkToFit="1"/>
      <protection locked="0"/>
    </xf>
    <xf numFmtId="49" fontId="0" fillId="0" borderId="52" xfId="0" applyNumberFormat="1" applyFill="1" applyBorder="1" applyAlignment="1" applyProtection="1">
      <alignment horizontal="center" vertical="center" shrinkToFit="1"/>
      <protection locked="0"/>
    </xf>
    <xf numFmtId="0" fontId="8" fillId="3" borderId="15" xfId="0" applyFont="1" applyFill="1" applyBorder="1" applyAlignment="1" applyProtection="1">
      <alignment horizontal="center" vertical="center" shrinkToFit="1"/>
      <protection locked="0"/>
    </xf>
    <xf numFmtId="0" fontId="8" fillId="3" borderId="16" xfId="0" applyFont="1" applyFill="1" applyBorder="1" applyAlignment="1" applyProtection="1">
      <alignment horizontal="center" vertical="center" shrinkToFit="1"/>
      <protection locked="0"/>
    </xf>
    <xf numFmtId="0" fontId="7" fillId="3" borderId="10" xfId="0" applyFont="1" applyFill="1" applyBorder="1" applyAlignment="1">
      <alignment horizontal="center" vertical="center" shrinkToFit="1"/>
    </xf>
    <xf numFmtId="0" fontId="0" fillId="0" borderId="10" xfId="0" applyBorder="1" applyAlignment="1" applyProtection="1">
      <alignment horizontal="left" vertical="center" shrinkToFit="1"/>
      <protection locked="0"/>
    </xf>
    <xf numFmtId="0" fontId="8" fillId="3" borderId="18"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47" xfId="0" applyFont="1" applyFill="1" applyBorder="1" applyAlignment="1" applyProtection="1">
      <alignment horizontal="center" vertical="center" shrinkToFit="1"/>
      <protection locked="0"/>
    </xf>
    <xf numFmtId="0" fontId="8" fillId="3" borderId="48" xfId="0" applyFont="1" applyFill="1" applyBorder="1" applyAlignment="1" applyProtection="1">
      <alignment horizontal="center" vertical="center" shrinkToFit="1"/>
      <protection locked="0"/>
    </xf>
    <xf numFmtId="0" fontId="8" fillId="3" borderId="49" xfId="0" applyFont="1" applyFill="1" applyBorder="1" applyAlignment="1" applyProtection="1">
      <alignment horizontal="center" vertical="center" shrinkToFit="1"/>
      <protection locked="0"/>
    </xf>
    <xf numFmtId="0" fontId="8" fillId="3" borderId="17" xfId="0" applyFont="1" applyFill="1" applyBorder="1" applyAlignment="1" applyProtection="1">
      <alignment horizontal="center" vertical="center" shrinkToFit="1"/>
      <protection locked="0"/>
    </xf>
    <xf numFmtId="0" fontId="8" fillId="3" borderId="53" xfId="0" applyFont="1" applyFill="1" applyBorder="1" applyAlignment="1">
      <alignment horizontal="center" vertical="center" shrinkToFit="1"/>
    </xf>
    <xf numFmtId="0" fontId="8" fillId="3" borderId="54" xfId="0" applyFont="1" applyFill="1" applyBorder="1" applyAlignment="1">
      <alignment horizontal="center" vertical="center" shrinkToFit="1"/>
    </xf>
    <xf numFmtId="0" fontId="8" fillId="3" borderId="55"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0" fillId="0" borderId="10"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8" fillId="3" borderId="19" xfId="0" applyFont="1" applyFill="1" applyBorder="1" applyAlignment="1">
      <alignment horizontal="center" vertical="center" shrinkToFit="1"/>
    </xf>
    <xf numFmtId="0" fontId="8" fillId="3" borderId="10" xfId="0" applyFont="1" applyFill="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27</xdr:row>
      <xdr:rowOff>123825</xdr:rowOff>
    </xdr:from>
    <xdr:to>
      <xdr:col>2</xdr:col>
      <xdr:colOff>1028700</xdr:colOff>
      <xdr:row>32</xdr:row>
      <xdr:rowOff>209550</xdr:rowOff>
    </xdr:to>
    <xdr:pic>
      <xdr:nvPicPr>
        <xdr:cNvPr id="7248" name="Picture 1" descr="ユニフォームの色"/>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8753475"/>
          <a:ext cx="95250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xdr:colOff>
      <xdr:row>27</xdr:row>
      <xdr:rowOff>123825</xdr:rowOff>
    </xdr:from>
    <xdr:to>
      <xdr:col>3</xdr:col>
      <xdr:colOff>1028700</xdr:colOff>
      <xdr:row>32</xdr:row>
      <xdr:rowOff>209550</xdr:rowOff>
    </xdr:to>
    <xdr:pic>
      <xdr:nvPicPr>
        <xdr:cNvPr id="7249" name="Picture 2" descr="ユニフォームの色"/>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4525" y="8753475"/>
          <a:ext cx="95250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27</xdr:row>
      <xdr:rowOff>123825</xdr:rowOff>
    </xdr:from>
    <xdr:to>
      <xdr:col>6</xdr:col>
      <xdr:colOff>333375</xdr:colOff>
      <xdr:row>32</xdr:row>
      <xdr:rowOff>209550</xdr:rowOff>
    </xdr:to>
    <xdr:pic>
      <xdr:nvPicPr>
        <xdr:cNvPr id="7250" name="Picture 3" descr="ユニフォームの色"/>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8950" y="8753475"/>
          <a:ext cx="962025"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76200</xdr:colOff>
      <xdr:row>27</xdr:row>
      <xdr:rowOff>123825</xdr:rowOff>
    </xdr:from>
    <xdr:to>
      <xdr:col>7</xdr:col>
      <xdr:colOff>1028700</xdr:colOff>
      <xdr:row>32</xdr:row>
      <xdr:rowOff>209550</xdr:rowOff>
    </xdr:to>
    <xdr:pic>
      <xdr:nvPicPr>
        <xdr:cNvPr id="7251" name="Picture 4" descr="ユニフォームの色"/>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6225" y="8753475"/>
          <a:ext cx="95250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29309</xdr:colOff>
      <xdr:row>27</xdr:row>
      <xdr:rowOff>200025</xdr:rowOff>
    </xdr:from>
    <xdr:ext cx="1055076" cy="542925"/>
    <xdr:sp macro="" textlink="入力シート!B48">
      <xdr:nvSpPr>
        <xdr:cNvPr id="2" name="テキスト ボックス 1"/>
        <xdr:cNvSpPr txBox="1"/>
      </xdr:nvSpPr>
      <xdr:spPr>
        <a:xfrm>
          <a:off x="747347" y="8332910"/>
          <a:ext cx="1055076"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fld id="{EB4BFC64-7AEB-41FC-BE62-FCA9C4B6BEE6}" type="TxLink">
            <a:rPr kumimoji="1" lang="ja-JP" altLang="en-US" sz="1100" b="0" i="0" u="none" strike="noStrike">
              <a:solidFill>
                <a:srgbClr val="000000"/>
              </a:solidFill>
              <a:latin typeface="ＭＳ Ｐゴシック"/>
              <a:ea typeface="ＭＳ Ｐゴシック"/>
            </a:rPr>
            <a:pPr algn="ctr"/>
            <a:t> </a:t>
          </a:fld>
          <a:endParaRPr kumimoji="1" lang="ja-JP" altLang="en-US" sz="800"/>
        </a:p>
      </xdr:txBody>
    </xdr:sp>
    <xdr:clientData/>
  </xdr:oneCellAnchor>
  <xdr:oneCellAnchor>
    <xdr:from>
      <xdr:col>2</xdr:col>
      <xdr:colOff>36635</xdr:colOff>
      <xdr:row>29</xdr:row>
      <xdr:rowOff>266700</xdr:rowOff>
    </xdr:from>
    <xdr:ext cx="1062404" cy="342900"/>
    <xdr:sp macro="" textlink="入力シート!J48">
      <xdr:nvSpPr>
        <xdr:cNvPr id="8" name="テキスト ボックス 7"/>
        <xdr:cNvSpPr txBox="1"/>
      </xdr:nvSpPr>
      <xdr:spPr>
        <a:xfrm>
          <a:off x="754673" y="9015046"/>
          <a:ext cx="106240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fld id="{B778A4E9-0669-4DE3-A1FB-C86880447CE6}" type="TxLink">
            <a:rPr kumimoji="1" lang="ja-JP" altLang="en-US" sz="1100" b="0" i="0" u="none" strike="noStrike">
              <a:solidFill>
                <a:srgbClr val="000000"/>
              </a:solidFill>
              <a:latin typeface="ＭＳ Ｐゴシック"/>
              <a:ea typeface="ＭＳ Ｐゴシック"/>
            </a:rPr>
            <a:pPr algn="ctr"/>
            <a:t> </a:t>
          </a:fld>
          <a:endParaRPr kumimoji="1" lang="ja-JP" altLang="en-US" sz="800"/>
        </a:p>
      </xdr:txBody>
    </xdr:sp>
    <xdr:clientData/>
  </xdr:oneCellAnchor>
  <xdr:oneCellAnchor>
    <xdr:from>
      <xdr:col>2</xdr:col>
      <xdr:colOff>36634</xdr:colOff>
      <xdr:row>31</xdr:row>
      <xdr:rowOff>123825</xdr:rowOff>
    </xdr:from>
    <xdr:ext cx="1040423" cy="342900"/>
    <xdr:sp macro="" textlink="入力シート!P48">
      <xdr:nvSpPr>
        <xdr:cNvPr id="9" name="テキスト ボックス 8"/>
        <xdr:cNvSpPr txBox="1"/>
      </xdr:nvSpPr>
      <xdr:spPr>
        <a:xfrm>
          <a:off x="754672" y="9487633"/>
          <a:ext cx="1040423"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fld id="{C1818F47-D665-4EFB-ABD2-E767DE6D9327}" type="TxLink">
            <a:rPr kumimoji="1" lang="ja-JP" altLang="en-US" sz="1100" b="0" i="0" u="none" strike="noStrike">
              <a:solidFill>
                <a:srgbClr val="000000"/>
              </a:solidFill>
              <a:latin typeface="ＭＳ Ｐゴシック"/>
              <a:ea typeface="ＭＳ Ｐゴシック"/>
            </a:rPr>
            <a:pPr algn="ctr"/>
            <a:t> </a:t>
          </a:fld>
          <a:endParaRPr kumimoji="1" lang="ja-JP" altLang="en-US" sz="800"/>
        </a:p>
      </xdr:txBody>
    </xdr:sp>
    <xdr:clientData/>
  </xdr:oneCellAnchor>
  <xdr:oneCellAnchor>
    <xdr:from>
      <xdr:col>3</xdr:col>
      <xdr:colOff>29307</xdr:colOff>
      <xdr:row>27</xdr:row>
      <xdr:rowOff>209550</xdr:rowOff>
    </xdr:from>
    <xdr:ext cx="1062404" cy="542925"/>
    <xdr:sp macro="" textlink="入力シート!B49">
      <xdr:nvSpPr>
        <xdr:cNvPr id="10" name="テキスト ボックス 9"/>
        <xdr:cNvSpPr txBox="1"/>
      </xdr:nvSpPr>
      <xdr:spPr>
        <a:xfrm>
          <a:off x="1861038" y="8342435"/>
          <a:ext cx="1062404"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fld id="{1822D8AE-8324-47E3-908A-486470FEFFDA}" type="TxLink">
            <a:rPr kumimoji="1" lang="ja-JP" altLang="en-US" sz="1100" b="0" i="0" u="none" strike="noStrike">
              <a:solidFill>
                <a:srgbClr val="000000"/>
              </a:solidFill>
              <a:latin typeface="ＭＳ Ｐゴシック"/>
              <a:ea typeface="ＭＳ Ｐゴシック"/>
            </a:rPr>
            <a:pPr algn="ctr"/>
            <a:t> </a:t>
          </a:fld>
          <a:endParaRPr kumimoji="1" lang="ja-JP" altLang="en-US" sz="800"/>
        </a:p>
      </xdr:txBody>
    </xdr:sp>
    <xdr:clientData/>
  </xdr:oneCellAnchor>
  <xdr:oneCellAnchor>
    <xdr:from>
      <xdr:col>3</xdr:col>
      <xdr:colOff>29307</xdr:colOff>
      <xdr:row>29</xdr:row>
      <xdr:rowOff>276225</xdr:rowOff>
    </xdr:from>
    <xdr:ext cx="1069732" cy="342900"/>
    <xdr:sp macro="" textlink="入力シート!J49">
      <xdr:nvSpPr>
        <xdr:cNvPr id="11" name="テキスト ボックス 10"/>
        <xdr:cNvSpPr txBox="1"/>
      </xdr:nvSpPr>
      <xdr:spPr>
        <a:xfrm>
          <a:off x="1861038" y="9024571"/>
          <a:ext cx="1069732"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fld id="{5EF619C8-3663-4632-A2D9-D3E4E97A41F7}" type="TxLink">
            <a:rPr kumimoji="1" lang="ja-JP" altLang="en-US" sz="1100" b="0" i="0" u="none" strike="noStrike">
              <a:solidFill>
                <a:srgbClr val="000000"/>
              </a:solidFill>
              <a:latin typeface="ＭＳ Ｐゴシック"/>
              <a:ea typeface="ＭＳ Ｐゴシック"/>
            </a:rPr>
            <a:pPr algn="ctr"/>
            <a:t> </a:t>
          </a:fld>
          <a:endParaRPr kumimoji="1" lang="ja-JP" altLang="en-US" sz="800"/>
        </a:p>
      </xdr:txBody>
    </xdr:sp>
    <xdr:clientData/>
  </xdr:oneCellAnchor>
  <xdr:oneCellAnchor>
    <xdr:from>
      <xdr:col>3</xdr:col>
      <xdr:colOff>29307</xdr:colOff>
      <xdr:row>31</xdr:row>
      <xdr:rowOff>133350</xdr:rowOff>
    </xdr:from>
    <xdr:ext cx="1062404" cy="342900"/>
    <xdr:sp macro="" textlink="入力シート!P49">
      <xdr:nvSpPr>
        <xdr:cNvPr id="12" name="テキスト ボックス 11"/>
        <xdr:cNvSpPr txBox="1"/>
      </xdr:nvSpPr>
      <xdr:spPr>
        <a:xfrm>
          <a:off x="1861038" y="9497158"/>
          <a:ext cx="1062404"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fld id="{0A2EAA14-D45F-4936-A0AA-562254AADD83}" type="TxLink">
            <a:rPr kumimoji="1" lang="ja-JP" altLang="en-US" sz="1100" b="0" i="0" u="none" strike="noStrike">
              <a:solidFill>
                <a:srgbClr val="000000"/>
              </a:solidFill>
              <a:latin typeface="ＭＳ Ｐゴシック"/>
              <a:ea typeface="ＭＳ Ｐゴシック"/>
            </a:rPr>
            <a:pPr algn="ctr"/>
            <a:t> </a:t>
          </a:fld>
          <a:endParaRPr kumimoji="1" lang="ja-JP" altLang="en-US" sz="800"/>
        </a:p>
      </xdr:txBody>
    </xdr:sp>
    <xdr:clientData/>
  </xdr:oneCellAnchor>
  <xdr:oneCellAnchor>
    <xdr:from>
      <xdr:col>4</xdr:col>
      <xdr:colOff>29309</xdr:colOff>
      <xdr:row>27</xdr:row>
      <xdr:rowOff>200025</xdr:rowOff>
    </xdr:from>
    <xdr:ext cx="1003788" cy="542925"/>
    <xdr:sp macro="" textlink="入力シート!B50">
      <xdr:nvSpPr>
        <xdr:cNvPr id="13" name="テキスト ボックス 12"/>
        <xdr:cNvSpPr txBox="1"/>
      </xdr:nvSpPr>
      <xdr:spPr>
        <a:xfrm>
          <a:off x="2974732" y="8332910"/>
          <a:ext cx="1003788"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fld id="{1FFE44A3-5F84-4BBB-BE6D-19C379CB3FDE}" type="TxLink">
            <a:rPr kumimoji="1" lang="en-US" altLang="en-US" sz="1100" b="0" i="0" u="none" strike="noStrike">
              <a:solidFill>
                <a:srgbClr val="000000"/>
              </a:solidFill>
              <a:latin typeface="ＭＳ Ｐゴシック"/>
              <a:ea typeface="ＭＳ Ｐゴシック"/>
            </a:rPr>
            <a:pPr algn="ctr"/>
            <a:t> </a:t>
          </a:fld>
          <a:endParaRPr kumimoji="1" lang="ja-JP" altLang="en-US" sz="800"/>
        </a:p>
      </xdr:txBody>
    </xdr:sp>
    <xdr:clientData/>
  </xdr:oneCellAnchor>
  <xdr:oneCellAnchor>
    <xdr:from>
      <xdr:col>4</xdr:col>
      <xdr:colOff>31507</xdr:colOff>
      <xdr:row>29</xdr:row>
      <xdr:rowOff>266700</xdr:rowOff>
    </xdr:from>
    <xdr:ext cx="1008916" cy="342900"/>
    <xdr:sp macro="" textlink="入力シート!J50">
      <xdr:nvSpPr>
        <xdr:cNvPr id="14" name="テキスト ボックス 13"/>
        <xdr:cNvSpPr txBox="1"/>
      </xdr:nvSpPr>
      <xdr:spPr>
        <a:xfrm>
          <a:off x="2976930" y="9015046"/>
          <a:ext cx="1008916"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fld id="{EF4AFB7F-BFA4-4E4D-B04B-C9D895020F99}" type="TxLink">
            <a:rPr kumimoji="1" lang="en-US" altLang="en-US" sz="1100" b="0" i="0" u="none" strike="noStrike">
              <a:solidFill>
                <a:srgbClr val="000000"/>
              </a:solidFill>
              <a:latin typeface="ＭＳ Ｐゴシック"/>
              <a:ea typeface="ＭＳ Ｐゴシック"/>
            </a:rPr>
            <a:pPr algn="ctr"/>
            <a:t> </a:t>
          </a:fld>
          <a:endParaRPr kumimoji="1" lang="ja-JP" altLang="en-US" sz="800"/>
        </a:p>
      </xdr:txBody>
    </xdr:sp>
    <xdr:clientData/>
  </xdr:oneCellAnchor>
  <xdr:oneCellAnchor>
    <xdr:from>
      <xdr:col>4</xdr:col>
      <xdr:colOff>21982</xdr:colOff>
      <xdr:row>31</xdr:row>
      <xdr:rowOff>123825</xdr:rowOff>
    </xdr:from>
    <xdr:ext cx="1018442" cy="342900"/>
    <xdr:sp macro="" textlink="入力シート!P50">
      <xdr:nvSpPr>
        <xdr:cNvPr id="15" name="テキスト ボックス 14"/>
        <xdr:cNvSpPr txBox="1"/>
      </xdr:nvSpPr>
      <xdr:spPr>
        <a:xfrm>
          <a:off x="2967405" y="9487633"/>
          <a:ext cx="1018442"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fld id="{540AC558-ACBD-4FFC-926B-0F1B06835BA2}" type="TxLink">
            <a:rPr kumimoji="1" lang="en-US" altLang="en-US" sz="1100" b="0" i="0" u="none" strike="noStrike">
              <a:solidFill>
                <a:srgbClr val="000000"/>
              </a:solidFill>
              <a:latin typeface="ＭＳ Ｐゴシック"/>
              <a:ea typeface="ＭＳ Ｐゴシック"/>
            </a:rPr>
            <a:pPr algn="ctr"/>
            <a:t> </a:t>
          </a:fld>
          <a:endParaRPr kumimoji="1" lang="ja-JP" altLang="en-US" sz="800"/>
        </a:p>
      </xdr:txBody>
    </xdr:sp>
    <xdr:clientData/>
  </xdr:oneCellAnchor>
  <xdr:oneCellAnchor>
    <xdr:from>
      <xdr:col>7</xdr:col>
      <xdr:colOff>43960</xdr:colOff>
      <xdr:row>27</xdr:row>
      <xdr:rowOff>200025</xdr:rowOff>
    </xdr:from>
    <xdr:ext cx="1040425" cy="542925"/>
    <xdr:sp macro="" textlink="入力シート!B51">
      <xdr:nvSpPr>
        <xdr:cNvPr id="16" name="テキスト ボックス 15"/>
        <xdr:cNvSpPr txBox="1"/>
      </xdr:nvSpPr>
      <xdr:spPr>
        <a:xfrm>
          <a:off x="4044460" y="8332910"/>
          <a:ext cx="1040425"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fld id="{99F1E22D-06CC-4173-A66E-10C52BE7496A}" type="TxLink">
            <a:rPr kumimoji="1" lang="en-US" altLang="en-US" sz="1100" b="0" i="0" u="none" strike="noStrike">
              <a:solidFill>
                <a:srgbClr val="000000"/>
              </a:solidFill>
              <a:latin typeface="ＭＳ Ｐゴシック"/>
              <a:ea typeface="ＭＳ Ｐゴシック"/>
            </a:rPr>
            <a:pPr algn="ctr"/>
            <a:t> </a:t>
          </a:fld>
          <a:endParaRPr kumimoji="1" lang="ja-JP" altLang="en-US" sz="800"/>
        </a:p>
      </xdr:txBody>
    </xdr:sp>
    <xdr:clientData/>
  </xdr:oneCellAnchor>
  <xdr:oneCellAnchor>
    <xdr:from>
      <xdr:col>7</xdr:col>
      <xdr:colOff>36636</xdr:colOff>
      <xdr:row>29</xdr:row>
      <xdr:rowOff>266700</xdr:rowOff>
    </xdr:from>
    <xdr:ext cx="1055076" cy="342900"/>
    <xdr:sp macro="" textlink="入力シート!J51">
      <xdr:nvSpPr>
        <xdr:cNvPr id="17" name="テキスト ボックス 16"/>
        <xdr:cNvSpPr txBox="1"/>
      </xdr:nvSpPr>
      <xdr:spPr>
        <a:xfrm>
          <a:off x="4037136" y="9015046"/>
          <a:ext cx="1055076"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fld id="{D6ABC269-1B79-450E-A547-7B0A10027383}" type="TxLink">
            <a:rPr kumimoji="1" lang="en-US" altLang="en-US" sz="1100" b="0" i="0" u="none" strike="noStrike">
              <a:solidFill>
                <a:srgbClr val="000000"/>
              </a:solidFill>
              <a:latin typeface="ＭＳ Ｐゴシック"/>
              <a:ea typeface="ＭＳ Ｐゴシック"/>
            </a:rPr>
            <a:pPr algn="ctr"/>
            <a:t> </a:t>
          </a:fld>
          <a:endParaRPr kumimoji="1" lang="ja-JP" altLang="en-US" sz="800"/>
        </a:p>
      </xdr:txBody>
    </xdr:sp>
    <xdr:clientData/>
  </xdr:oneCellAnchor>
  <xdr:oneCellAnchor>
    <xdr:from>
      <xdr:col>7</xdr:col>
      <xdr:colOff>29308</xdr:colOff>
      <xdr:row>31</xdr:row>
      <xdr:rowOff>123825</xdr:rowOff>
    </xdr:from>
    <xdr:ext cx="1069730" cy="342900"/>
    <xdr:sp macro="" textlink="入力シート!P51">
      <xdr:nvSpPr>
        <xdr:cNvPr id="18" name="テキスト ボックス 17"/>
        <xdr:cNvSpPr txBox="1"/>
      </xdr:nvSpPr>
      <xdr:spPr>
        <a:xfrm>
          <a:off x="4029808" y="9487633"/>
          <a:ext cx="1069730" cy="342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overflow" horzOverflow="overflow" wrap="square" rtlCol="0" anchor="ctr">
          <a:noAutofit/>
        </a:bodyPr>
        <a:lstStyle/>
        <a:p>
          <a:pPr algn="ctr"/>
          <a:fld id="{DF2C4878-30A0-48D4-A033-482BC6749528}" type="TxLink">
            <a:rPr kumimoji="1" lang="en-US" altLang="en-US" sz="1100" b="0" i="0" u="none" strike="noStrike">
              <a:solidFill>
                <a:srgbClr val="000000"/>
              </a:solidFill>
              <a:latin typeface="ＭＳ Ｐゴシック"/>
              <a:ea typeface="ＭＳ Ｐゴシック"/>
            </a:rPr>
            <a:pPr algn="ctr"/>
            <a:t> </a:t>
          </a:fld>
          <a:endParaRPr kumimoji="1" lang="ja-JP" altLang="en-US" sz="8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35"/>
  <sheetViews>
    <sheetView tabSelected="1" view="pageBreakPreview" zoomScale="85" zoomScaleNormal="100" zoomScaleSheetLayoutView="85" workbookViewId="0">
      <selection activeCell="I9" sqref="I9:J9"/>
    </sheetView>
  </sheetViews>
  <sheetFormatPr defaultRowHeight="24" customHeight="1" x14ac:dyDescent="0.15"/>
  <cols>
    <col min="1" max="2" width="4.75" style="17" customWidth="1"/>
    <col min="3" max="4" width="14.625" style="17" customWidth="1"/>
    <col min="5" max="7" width="4.625" style="17" customWidth="1"/>
    <col min="8" max="9" width="14.625" style="17" customWidth="1"/>
    <col min="10" max="10" width="4.625" style="17" customWidth="1"/>
    <col min="11" max="16384" width="9" style="17"/>
  </cols>
  <sheetData>
    <row r="1" spans="1:10" ht="24" customHeight="1" thickBot="1" x14ac:dyDescent="0.2">
      <c r="A1" s="65" t="str">
        <f>リスト!A2</f>
        <v>平成２９年度</v>
      </c>
      <c r="B1" s="65"/>
      <c r="C1" s="66" t="s">
        <v>49</v>
      </c>
      <c r="D1" s="66"/>
      <c r="E1" s="66"/>
      <c r="F1" s="66"/>
      <c r="G1" s="66"/>
      <c r="H1" s="66"/>
      <c r="I1" s="31" t="s">
        <v>0</v>
      </c>
      <c r="J1" s="31"/>
    </row>
    <row r="2" spans="1:10" ht="24" customHeight="1" x14ac:dyDescent="0.15">
      <c r="A2" s="50" t="s">
        <v>5</v>
      </c>
      <c r="B2" s="48"/>
      <c r="C2" s="67" t="str">
        <f>""&amp;入力シート!B2</f>
        <v/>
      </c>
      <c r="D2" s="68"/>
      <c r="E2" s="68"/>
      <c r="F2" s="68"/>
      <c r="G2" s="68"/>
      <c r="H2" s="68"/>
      <c r="I2" s="68"/>
      <c r="J2" s="69"/>
    </row>
    <row r="3" spans="1:10" ht="24" customHeight="1" x14ac:dyDescent="0.15">
      <c r="A3" s="74" t="s">
        <v>1</v>
      </c>
      <c r="B3" s="75"/>
      <c r="C3" s="41" t="str">
        <f>""&amp;入力シート!B4</f>
        <v/>
      </c>
      <c r="D3" s="58"/>
      <c r="E3" s="58"/>
      <c r="F3" s="58"/>
      <c r="G3" s="58"/>
      <c r="H3" s="58"/>
      <c r="I3" s="58"/>
      <c r="J3" s="42"/>
    </row>
    <row r="4" spans="1:10" ht="24" customHeight="1" x14ac:dyDescent="0.15">
      <c r="A4" s="74" t="s">
        <v>25</v>
      </c>
      <c r="B4" s="75"/>
      <c r="C4" s="59" t="str">
        <f>""&amp;入力シート!B5</f>
        <v/>
      </c>
      <c r="D4" s="60"/>
      <c r="E4" s="60"/>
      <c r="F4" s="63" t="s">
        <v>54</v>
      </c>
      <c r="G4" s="64"/>
      <c r="H4" s="59" t="str">
        <f>""&amp;入力シート!B3</f>
        <v/>
      </c>
      <c r="I4" s="60"/>
      <c r="J4" s="72"/>
    </row>
    <row r="5" spans="1:10" ht="24" customHeight="1" thickBot="1" x14ac:dyDescent="0.2">
      <c r="A5" s="76" t="s">
        <v>2</v>
      </c>
      <c r="B5" s="77"/>
      <c r="C5" s="61" t="str">
        <f>入力シート!B6 &amp; " " &amp; 入力シート!B7</f>
        <v xml:space="preserve"> </v>
      </c>
      <c r="D5" s="62"/>
      <c r="E5" s="62"/>
      <c r="F5" s="70" t="s">
        <v>27</v>
      </c>
      <c r="G5" s="71"/>
      <c r="H5" s="61" t="str">
        <f>""&amp;入力シート!B8</f>
        <v/>
      </c>
      <c r="I5" s="62"/>
      <c r="J5" s="73"/>
    </row>
    <row r="6" spans="1:10" ht="24" customHeight="1" x14ac:dyDescent="0.15">
      <c r="A6" s="56" t="s">
        <v>3</v>
      </c>
      <c r="B6" s="57"/>
      <c r="C6" s="45" t="str">
        <f>入力シート!B7 &amp; " " &amp; 入力シート!B8</f>
        <v xml:space="preserve"> </v>
      </c>
      <c r="D6" s="46"/>
      <c r="E6" s="46"/>
      <c r="F6" s="47" t="s">
        <v>4</v>
      </c>
      <c r="G6" s="48"/>
      <c r="H6" s="45" t="str">
        <f>""&amp;入力シート!B14</f>
        <v/>
      </c>
      <c r="I6" s="46"/>
      <c r="J6" s="49"/>
    </row>
    <row r="7" spans="1:10" ht="24" customHeight="1" thickBot="1" x14ac:dyDescent="0.2">
      <c r="A7" s="53" t="s">
        <v>6</v>
      </c>
      <c r="B7" s="54"/>
      <c r="C7" s="43" t="str">
        <f>"〒"&amp;入力シート!B12 &amp; "  "&amp;入力シート!B13</f>
        <v xml:space="preserve">〒  </v>
      </c>
      <c r="D7" s="55"/>
      <c r="E7" s="55"/>
      <c r="F7" s="55"/>
      <c r="G7" s="55"/>
      <c r="H7" s="55"/>
      <c r="I7" s="55"/>
      <c r="J7" s="44"/>
    </row>
    <row r="8" spans="1:10" ht="24" customHeight="1" x14ac:dyDescent="0.15">
      <c r="A8" s="50" t="s">
        <v>118</v>
      </c>
      <c r="B8" s="51"/>
      <c r="C8" s="48"/>
      <c r="D8" s="47" t="s">
        <v>26</v>
      </c>
      <c r="E8" s="52"/>
      <c r="F8" s="50" t="s">
        <v>10</v>
      </c>
      <c r="G8" s="51"/>
      <c r="H8" s="48"/>
      <c r="I8" s="47" t="s">
        <v>12</v>
      </c>
      <c r="J8" s="52"/>
    </row>
    <row r="9" spans="1:10" ht="24" customHeight="1" thickBot="1" x14ac:dyDescent="0.2">
      <c r="A9" s="35" t="str">
        <f>入力シート!B16&amp;" "&amp;入力シート!F16</f>
        <v xml:space="preserve"> </v>
      </c>
      <c r="B9" s="36"/>
      <c r="C9" s="37"/>
      <c r="D9" s="43" t="str">
        <f>入力シート!J16&amp;"級 " &amp;入力シート!P16</f>
        <v xml:space="preserve">級 </v>
      </c>
      <c r="E9" s="44"/>
      <c r="F9" s="74" t="str">
        <f>入力シート!B20 &amp; " " &amp;入力シート!F20</f>
        <v xml:space="preserve"> </v>
      </c>
      <c r="G9" s="82"/>
      <c r="H9" s="75"/>
      <c r="I9" s="83" t="str">
        <f>入力シート!J20&amp;"級 " &amp;入力シート!P20</f>
        <v xml:space="preserve">級 </v>
      </c>
      <c r="J9" s="84"/>
    </row>
    <row r="10" spans="1:10" ht="24" customHeight="1" x14ac:dyDescent="0.15">
      <c r="A10" s="50" t="s">
        <v>116</v>
      </c>
      <c r="B10" s="51"/>
      <c r="C10" s="48"/>
      <c r="D10" s="47" t="s">
        <v>26</v>
      </c>
      <c r="E10" s="52"/>
      <c r="F10" s="74" t="str">
        <f>入力シート!B21 &amp; " " &amp;入力シート!F21</f>
        <v xml:space="preserve"> </v>
      </c>
      <c r="G10" s="82"/>
      <c r="H10" s="75"/>
      <c r="I10" s="83" t="str">
        <f>入力シート!J21&amp;"級 " &amp;入力シート!P21</f>
        <v xml:space="preserve">級 </v>
      </c>
      <c r="J10" s="84"/>
    </row>
    <row r="11" spans="1:10" ht="21" customHeight="1" x14ac:dyDescent="0.15">
      <c r="A11" s="38" t="str">
        <f>入力シート!B17 &amp;" " &amp;入力シート!F17</f>
        <v xml:space="preserve"> </v>
      </c>
      <c r="B11" s="39"/>
      <c r="C11" s="40"/>
      <c r="D11" s="41" t="str">
        <f>入力シート!J17 &amp;"級 " &amp;入力シート!P17</f>
        <v xml:space="preserve">級 </v>
      </c>
      <c r="E11" s="42"/>
      <c r="F11" s="74" t="str">
        <f>入力シート!B22 &amp; " " &amp;入力シート!F22</f>
        <v xml:space="preserve"> </v>
      </c>
      <c r="G11" s="82"/>
      <c r="H11" s="75"/>
      <c r="I11" s="83" t="str">
        <f>入力シート!J22&amp;"級 " &amp;入力シート!P22</f>
        <v xml:space="preserve">級 </v>
      </c>
      <c r="J11" s="84"/>
    </row>
    <row r="12" spans="1:10" ht="21" customHeight="1" x14ac:dyDescent="0.15">
      <c r="A12" s="38" t="str">
        <f>入力シート!B18 &amp;" " &amp;入力シート!F18</f>
        <v xml:space="preserve"> </v>
      </c>
      <c r="B12" s="39"/>
      <c r="C12" s="40"/>
      <c r="D12" s="41" t="str">
        <f>入力シート!J18 &amp;"級 " &amp;入力シート!P18</f>
        <v xml:space="preserve">級 </v>
      </c>
      <c r="E12" s="42"/>
      <c r="F12" s="74" t="str">
        <f>入力シート!B23 &amp; " " &amp;入力シート!F23</f>
        <v xml:space="preserve"> </v>
      </c>
      <c r="G12" s="82"/>
      <c r="H12" s="75"/>
      <c r="I12" s="83" t="str">
        <f>入力シート!J23&amp;"級 " &amp;入力シート!P23</f>
        <v xml:space="preserve">級 </v>
      </c>
      <c r="J12" s="84"/>
    </row>
    <row r="13" spans="1:10" ht="21" customHeight="1" x14ac:dyDescent="0.15">
      <c r="A13" s="78" t="s">
        <v>117</v>
      </c>
      <c r="B13" s="79"/>
      <c r="C13" s="79"/>
      <c r="D13" s="79"/>
      <c r="E13" s="80"/>
      <c r="F13" s="74" t="str">
        <f>入力シート!B24 &amp; " " &amp;入力シート!F24</f>
        <v xml:space="preserve"> </v>
      </c>
      <c r="G13" s="82"/>
      <c r="H13" s="75"/>
      <c r="I13" s="83" t="str">
        <f>入力シート!J24&amp;"級 " &amp;入力シート!P24</f>
        <v xml:space="preserve">級 </v>
      </c>
      <c r="J13" s="84"/>
    </row>
    <row r="14" spans="1:10" ht="21" customHeight="1" thickBot="1" x14ac:dyDescent="0.2">
      <c r="A14" s="81"/>
      <c r="B14" s="79"/>
      <c r="C14" s="79"/>
      <c r="D14" s="79"/>
      <c r="E14" s="80"/>
      <c r="F14" s="74" t="str">
        <f>入力シート!B25 &amp; " " &amp;入力シート!F25</f>
        <v xml:space="preserve"> </v>
      </c>
      <c r="G14" s="82"/>
      <c r="H14" s="75"/>
      <c r="I14" s="83" t="str">
        <f>入力シート!J25&amp;"級 " &amp;入力シート!P25</f>
        <v xml:space="preserve">級 </v>
      </c>
      <c r="J14" s="84"/>
    </row>
    <row r="15" spans="1:10" ht="24" customHeight="1" x14ac:dyDescent="0.15">
      <c r="A15" s="22" t="s">
        <v>13</v>
      </c>
      <c r="B15" s="19" t="s">
        <v>14</v>
      </c>
      <c r="C15" s="19" t="s">
        <v>15</v>
      </c>
      <c r="D15" s="29" t="s">
        <v>11</v>
      </c>
      <c r="E15" s="18" t="s">
        <v>16</v>
      </c>
      <c r="F15" s="22" t="s">
        <v>13</v>
      </c>
      <c r="G15" s="19" t="s">
        <v>14</v>
      </c>
      <c r="H15" s="19" t="s">
        <v>15</v>
      </c>
      <c r="I15" s="29" t="s">
        <v>11</v>
      </c>
      <c r="J15" s="18" t="s">
        <v>16</v>
      </c>
    </row>
    <row r="16" spans="1:10" ht="24" customHeight="1" x14ac:dyDescent="0.15">
      <c r="A16" s="23" t="str">
        <f>""&amp;入力シート!J27</f>
        <v/>
      </c>
      <c r="B16" s="32" t="str">
        <f>""&amp;入力シート!M27</f>
        <v/>
      </c>
      <c r="C16" s="25" t="str">
        <f>入力シート!B27&amp; " " &amp; 入力シート!F27</f>
        <v xml:space="preserve"> </v>
      </c>
      <c r="D16" s="33" t="str">
        <f>""&amp;入力シート!P27</f>
        <v/>
      </c>
      <c r="E16" s="24" t="str">
        <f>""&amp;入力シート!Y27</f>
        <v/>
      </c>
      <c r="F16" s="28" t="str">
        <f>""&amp;入力シート!J37</f>
        <v/>
      </c>
      <c r="G16" s="32" t="str">
        <f>""&amp;入力シート!M37</f>
        <v/>
      </c>
      <c r="H16" s="26" t="str">
        <f>入力シート!B37 &amp; " "&amp;入力シート!F37</f>
        <v xml:space="preserve"> </v>
      </c>
      <c r="I16" s="34" t="str">
        <f>""&amp;入力シート!P37</f>
        <v/>
      </c>
      <c r="J16" s="21" t="str">
        <f>""&amp;入力シート!Y37</f>
        <v/>
      </c>
    </row>
    <row r="17" spans="1:10" ht="24" customHeight="1" x14ac:dyDescent="0.15">
      <c r="A17" s="23" t="str">
        <f>""&amp;入力シート!J28</f>
        <v/>
      </c>
      <c r="B17" s="32" t="str">
        <f>""&amp;入力シート!M28</f>
        <v/>
      </c>
      <c r="C17" s="25" t="str">
        <f>入力シート!B28&amp; " " &amp; 入力シート!F28</f>
        <v xml:space="preserve"> </v>
      </c>
      <c r="D17" s="33" t="str">
        <f>""&amp;入力シート!P28</f>
        <v/>
      </c>
      <c r="E17" s="24" t="str">
        <f>""&amp;入力シート!Y28</f>
        <v/>
      </c>
      <c r="F17" s="28" t="str">
        <f>""&amp;入力シート!J38</f>
        <v/>
      </c>
      <c r="G17" s="32" t="str">
        <f>""&amp;入力シート!M38</f>
        <v/>
      </c>
      <c r="H17" s="26" t="str">
        <f>入力シート!B38 &amp; " "&amp;入力シート!F38</f>
        <v xml:space="preserve"> </v>
      </c>
      <c r="I17" s="34" t="str">
        <f>""&amp;入力シート!P38</f>
        <v/>
      </c>
      <c r="J17" s="21" t="str">
        <f>""&amp;入力シート!Y38</f>
        <v/>
      </c>
    </row>
    <row r="18" spans="1:10" ht="24" customHeight="1" x14ac:dyDescent="0.15">
      <c r="A18" s="23" t="str">
        <f>""&amp;入力シート!J29</f>
        <v/>
      </c>
      <c r="B18" s="32" t="str">
        <f>""&amp;入力シート!M29</f>
        <v/>
      </c>
      <c r="C18" s="25" t="str">
        <f>入力シート!B29&amp; " " &amp; 入力シート!F29</f>
        <v xml:space="preserve"> </v>
      </c>
      <c r="D18" s="33" t="str">
        <f>""&amp;入力シート!P29</f>
        <v/>
      </c>
      <c r="E18" s="24" t="str">
        <f>""&amp;入力シート!Y29</f>
        <v/>
      </c>
      <c r="F18" s="28" t="str">
        <f>""&amp;入力シート!J39</f>
        <v/>
      </c>
      <c r="G18" s="32" t="str">
        <f>""&amp;入力シート!M39</f>
        <v/>
      </c>
      <c r="H18" s="26" t="str">
        <f>入力シート!B39 &amp; " "&amp;入力シート!F39</f>
        <v xml:space="preserve"> </v>
      </c>
      <c r="I18" s="34" t="str">
        <f>""&amp;入力シート!P39</f>
        <v/>
      </c>
      <c r="J18" s="21" t="str">
        <f>""&amp;入力シート!Y39</f>
        <v/>
      </c>
    </row>
    <row r="19" spans="1:10" ht="24" customHeight="1" x14ac:dyDescent="0.15">
      <c r="A19" s="23" t="str">
        <f>""&amp;入力シート!J30</f>
        <v/>
      </c>
      <c r="B19" s="32" t="str">
        <f>""&amp;入力シート!M30</f>
        <v/>
      </c>
      <c r="C19" s="25" t="str">
        <f>入力シート!B30&amp; " " &amp; 入力シート!F30</f>
        <v xml:space="preserve"> </v>
      </c>
      <c r="D19" s="33" t="str">
        <f>""&amp;入力シート!P30</f>
        <v/>
      </c>
      <c r="E19" s="24" t="str">
        <f>""&amp;入力シート!Y30</f>
        <v/>
      </c>
      <c r="F19" s="28" t="str">
        <f>""&amp;入力シート!J40</f>
        <v/>
      </c>
      <c r="G19" s="32" t="str">
        <f>""&amp;入力シート!M40</f>
        <v/>
      </c>
      <c r="H19" s="26" t="str">
        <f>入力シート!B40 &amp; " "&amp;入力シート!F40</f>
        <v xml:space="preserve"> </v>
      </c>
      <c r="I19" s="34" t="str">
        <f>""&amp;入力シート!P40</f>
        <v/>
      </c>
      <c r="J19" s="21" t="str">
        <f>""&amp;入力シート!Y40</f>
        <v/>
      </c>
    </row>
    <row r="20" spans="1:10" ht="24" customHeight="1" x14ac:dyDescent="0.15">
      <c r="A20" s="23" t="str">
        <f>""&amp;入力シート!J31</f>
        <v/>
      </c>
      <c r="B20" s="32" t="str">
        <f>""&amp;入力シート!M31</f>
        <v/>
      </c>
      <c r="C20" s="25" t="str">
        <f>入力シート!B31&amp; " " &amp; 入力シート!F31</f>
        <v xml:space="preserve"> </v>
      </c>
      <c r="D20" s="33" t="str">
        <f>""&amp;入力シート!P31</f>
        <v/>
      </c>
      <c r="E20" s="24" t="str">
        <f>""&amp;入力シート!Y31</f>
        <v/>
      </c>
      <c r="F20" s="28" t="str">
        <f>""&amp;入力シート!J41</f>
        <v/>
      </c>
      <c r="G20" s="32" t="str">
        <f>""&amp;入力シート!M41</f>
        <v/>
      </c>
      <c r="H20" s="26" t="str">
        <f>入力シート!B41 &amp; " "&amp;入力シート!F41</f>
        <v xml:space="preserve"> </v>
      </c>
      <c r="I20" s="34" t="str">
        <f>""&amp;入力シート!P41</f>
        <v/>
      </c>
      <c r="J20" s="21" t="str">
        <f>""&amp;入力シート!Y41</f>
        <v/>
      </c>
    </row>
    <row r="21" spans="1:10" ht="24" customHeight="1" x14ac:dyDescent="0.15">
      <c r="A21" s="23" t="str">
        <f>""&amp;入力シート!J32</f>
        <v/>
      </c>
      <c r="B21" s="32" t="str">
        <f>""&amp;入力シート!M32</f>
        <v/>
      </c>
      <c r="C21" s="25" t="str">
        <f>入力シート!B32&amp; " " &amp; 入力シート!F32</f>
        <v xml:space="preserve"> </v>
      </c>
      <c r="D21" s="33" t="str">
        <f>""&amp;入力シート!P32</f>
        <v/>
      </c>
      <c r="E21" s="24" t="str">
        <f>""&amp;入力シート!Y32</f>
        <v/>
      </c>
      <c r="F21" s="28" t="str">
        <f>""&amp;入力シート!J42</f>
        <v/>
      </c>
      <c r="G21" s="32" t="str">
        <f>""&amp;入力シート!M42</f>
        <v/>
      </c>
      <c r="H21" s="26" t="str">
        <f>入力シート!B42 &amp; " "&amp;入力シート!F42</f>
        <v xml:space="preserve"> </v>
      </c>
      <c r="I21" s="34" t="str">
        <f>""&amp;入力シート!P42</f>
        <v/>
      </c>
      <c r="J21" s="21" t="str">
        <f>""&amp;入力シート!Y42</f>
        <v/>
      </c>
    </row>
    <row r="22" spans="1:10" ht="24" customHeight="1" x14ac:dyDescent="0.15">
      <c r="A22" s="23" t="str">
        <f>""&amp;入力シート!J33</f>
        <v/>
      </c>
      <c r="B22" s="32" t="str">
        <f>""&amp;入力シート!M33</f>
        <v/>
      </c>
      <c r="C22" s="25" t="str">
        <f>入力シート!B33&amp; " " &amp; 入力シート!F33</f>
        <v xml:space="preserve"> </v>
      </c>
      <c r="D22" s="33" t="str">
        <f>""&amp;入力シート!P33</f>
        <v/>
      </c>
      <c r="E22" s="24" t="str">
        <f>""&amp;入力シート!Y33</f>
        <v/>
      </c>
      <c r="F22" s="28" t="str">
        <f>""&amp;入力シート!J43</f>
        <v/>
      </c>
      <c r="G22" s="32" t="str">
        <f>""&amp;入力シート!M43</f>
        <v/>
      </c>
      <c r="H22" s="26" t="str">
        <f>入力シート!B43 &amp; " "&amp;入力シート!F43</f>
        <v xml:space="preserve"> </v>
      </c>
      <c r="I22" s="34" t="str">
        <f>""&amp;入力シート!P43</f>
        <v/>
      </c>
      <c r="J22" s="21" t="str">
        <f>""&amp;入力シート!Y43</f>
        <v/>
      </c>
    </row>
    <row r="23" spans="1:10" ht="24" customHeight="1" x14ac:dyDescent="0.15">
      <c r="A23" s="23" t="str">
        <f>""&amp;入力シート!J34</f>
        <v/>
      </c>
      <c r="B23" s="32" t="str">
        <f>""&amp;入力シート!M34</f>
        <v/>
      </c>
      <c r="C23" s="25" t="str">
        <f>入力シート!B34&amp; " " &amp; 入力シート!F34</f>
        <v xml:space="preserve"> </v>
      </c>
      <c r="D23" s="33" t="str">
        <f>""&amp;入力シート!P34</f>
        <v/>
      </c>
      <c r="E23" s="24" t="str">
        <f>""&amp;入力シート!Y34</f>
        <v/>
      </c>
      <c r="F23" s="28" t="str">
        <f>""&amp;入力シート!J44</f>
        <v/>
      </c>
      <c r="G23" s="32" t="str">
        <f>""&amp;入力シート!M44</f>
        <v/>
      </c>
      <c r="H23" s="26" t="str">
        <f>入力シート!B44 &amp; " "&amp;入力シート!F44</f>
        <v xml:space="preserve"> </v>
      </c>
      <c r="I23" s="34" t="str">
        <f>""&amp;入力シート!P44</f>
        <v/>
      </c>
      <c r="J23" s="21" t="str">
        <f>""&amp;入力シート!Y44</f>
        <v/>
      </c>
    </row>
    <row r="24" spans="1:10" ht="24" customHeight="1" x14ac:dyDescent="0.15">
      <c r="A24" s="23" t="str">
        <f>""&amp;入力シート!J35</f>
        <v/>
      </c>
      <c r="B24" s="32" t="str">
        <f>""&amp;入力シート!M35</f>
        <v/>
      </c>
      <c r="C24" s="25" t="str">
        <f>入力シート!B35&amp; " " &amp; 入力シート!F35</f>
        <v xml:space="preserve"> </v>
      </c>
      <c r="D24" s="33" t="str">
        <f>""&amp;入力シート!P35</f>
        <v/>
      </c>
      <c r="E24" s="24" t="str">
        <f>""&amp;入力シート!Y35</f>
        <v/>
      </c>
      <c r="F24" s="28" t="str">
        <f>""&amp;入力シート!J45</f>
        <v/>
      </c>
      <c r="G24" s="32" t="str">
        <f>""&amp;入力シート!M45</f>
        <v/>
      </c>
      <c r="H24" s="26" t="str">
        <f>入力シート!B45 &amp; " "&amp;入力シート!F45</f>
        <v xml:space="preserve"> </v>
      </c>
      <c r="I24" s="34" t="str">
        <f>""&amp;入力シート!P45</f>
        <v/>
      </c>
      <c r="J24" s="21" t="str">
        <f>""&amp;入力シート!Y45</f>
        <v/>
      </c>
    </row>
    <row r="25" spans="1:10" ht="24" customHeight="1" x14ac:dyDescent="0.15">
      <c r="A25" s="23" t="str">
        <f>""&amp;入力シート!J36</f>
        <v/>
      </c>
      <c r="B25" s="32" t="str">
        <f>""&amp;入力シート!M36</f>
        <v/>
      </c>
      <c r="C25" s="25" t="str">
        <f>入力シート!B36&amp; " " &amp; 入力シート!F36</f>
        <v xml:space="preserve"> </v>
      </c>
      <c r="D25" s="33" t="str">
        <f>""&amp;入力シート!P36</f>
        <v/>
      </c>
      <c r="E25" s="24" t="str">
        <f>""&amp;入力シート!Y36</f>
        <v/>
      </c>
      <c r="F25" s="28" t="str">
        <f>""&amp;入力シート!J46</f>
        <v/>
      </c>
      <c r="G25" s="32" t="str">
        <f>""&amp;入力シート!M46</f>
        <v/>
      </c>
      <c r="H25" s="26" t="str">
        <f>入力シート!B46 &amp; " "&amp;入力シート!F46</f>
        <v xml:space="preserve"> </v>
      </c>
      <c r="I25" s="34" t="str">
        <f>""&amp;入力シート!P46</f>
        <v/>
      </c>
      <c r="J25" s="21" t="str">
        <f>""&amp;入力シート!Y46</f>
        <v/>
      </c>
    </row>
    <row r="26" spans="1:10" ht="24" customHeight="1" thickBot="1" x14ac:dyDescent="0.2">
      <c r="A26" s="92" t="s">
        <v>17</v>
      </c>
      <c r="B26" s="93"/>
      <c r="C26" s="93"/>
      <c r="D26" s="93"/>
      <c r="E26" s="93"/>
      <c r="F26" s="93"/>
      <c r="G26" s="93"/>
      <c r="H26" s="93"/>
      <c r="I26" s="93"/>
      <c r="J26" s="94"/>
    </row>
    <row r="27" spans="1:10" ht="24" customHeight="1" x14ac:dyDescent="0.15">
      <c r="A27" s="95" t="s">
        <v>18</v>
      </c>
      <c r="B27" s="98" t="s">
        <v>19</v>
      </c>
      <c r="C27" s="19" t="s">
        <v>20</v>
      </c>
      <c r="D27" s="19" t="s">
        <v>21</v>
      </c>
      <c r="E27" s="47" t="s">
        <v>22</v>
      </c>
      <c r="F27" s="51"/>
      <c r="G27" s="48"/>
      <c r="H27" s="30" t="s">
        <v>23</v>
      </c>
      <c r="I27" s="101"/>
      <c r="J27" s="102"/>
    </row>
    <row r="28" spans="1:10" ht="24" customHeight="1" x14ac:dyDescent="0.15">
      <c r="A28" s="96"/>
      <c r="B28" s="99"/>
      <c r="C28" s="112"/>
      <c r="D28" s="112"/>
      <c r="E28" s="103"/>
      <c r="F28" s="104"/>
      <c r="G28" s="105"/>
      <c r="H28" s="112"/>
      <c r="I28" s="87" t="s">
        <v>9</v>
      </c>
      <c r="J28" s="88"/>
    </row>
    <row r="29" spans="1:10" ht="24" customHeight="1" x14ac:dyDescent="0.15">
      <c r="A29" s="96"/>
      <c r="B29" s="99"/>
      <c r="C29" s="113"/>
      <c r="D29" s="113"/>
      <c r="E29" s="106"/>
      <c r="F29" s="107"/>
      <c r="G29" s="108"/>
      <c r="H29" s="113"/>
      <c r="I29" s="87"/>
      <c r="J29" s="88"/>
    </row>
    <row r="30" spans="1:10" ht="24" customHeight="1" x14ac:dyDescent="0.15">
      <c r="A30" s="96"/>
      <c r="B30" s="99"/>
      <c r="C30" s="113"/>
      <c r="D30" s="113"/>
      <c r="E30" s="106"/>
      <c r="F30" s="107"/>
      <c r="G30" s="108"/>
      <c r="H30" s="113"/>
      <c r="I30" s="117" t="str">
        <f>""&amp;入力シート!J53</f>
        <v>平成29年　月　日</v>
      </c>
      <c r="J30" s="118"/>
    </row>
    <row r="31" spans="1:10" ht="24" customHeight="1" x14ac:dyDescent="0.15">
      <c r="A31" s="96"/>
      <c r="B31" s="99"/>
      <c r="C31" s="113"/>
      <c r="D31" s="113"/>
      <c r="E31" s="106"/>
      <c r="F31" s="107"/>
      <c r="G31" s="108"/>
      <c r="H31" s="113"/>
      <c r="I31" s="85"/>
      <c r="J31" s="86"/>
    </row>
    <row r="32" spans="1:10" ht="24" customHeight="1" x14ac:dyDescent="0.15">
      <c r="A32" s="96"/>
      <c r="B32" s="99"/>
      <c r="C32" s="113"/>
      <c r="D32" s="113"/>
      <c r="E32" s="106"/>
      <c r="F32" s="107"/>
      <c r="G32" s="108"/>
      <c r="H32" s="113"/>
      <c r="I32" s="85" t="s">
        <v>24</v>
      </c>
      <c r="J32" s="86"/>
    </row>
    <row r="33" spans="1:11" ht="24" customHeight="1" thickBot="1" x14ac:dyDescent="0.2">
      <c r="A33" s="97"/>
      <c r="B33" s="100"/>
      <c r="C33" s="114"/>
      <c r="D33" s="114"/>
      <c r="E33" s="109"/>
      <c r="F33" s="110"/>
      <c r="G33" s="111"/>
      <c r="H33" s="114"/>
      <c r="I33" s="115" t="str">
        <f>入力シート!B53 &amp; " " &amp; 入力シート!F53</f>
        <v xml:space="preserve"> </v>
      </c>
      <c r="J33" s="116"/>
    </row>
    <row r="34" spans="1:11" ht="24.95" customHeight="1" thickBot="1" x14ac:dyDescent="0.2">
      <c r="A34" s="89" t="s">
        <v>28</v>
      </c>
      <c r="B34" s="90"/>
      <c r="C34" s="90"/>
      <c r="D34" s="90"/>
      <c r="E34" s="90"/>
      <c r="F34" s="90"/>
      <c r="G34" s="90"/>
      <c r="H34" s="90"/>
      <c r="I34" s="90"/>
      <c r="J34" s="91"/>
      <c r="K34" s="20"/>
    </row>
    <row r="35" spans="1:11" ht="24" customHeight="1" x14ac:dyDescent="0.15">
      <c r="A35" s="17" t="s">
        <v>7</v>
      </c>
      <c r="H35" s="17" t="s">
        <v>8</v>
      </c>
    </row>
  </sheetData>
  <sheetProtection sheet="1" objects="1" scenarios="1"/>
  <mergeCells count="60">
    <mergeCell ref="A34:J34"/>
    <mergeCell ref="A26:J26"/>
    <mergeCell ref="A27:A33"/>
    <mergeCell ref="B27:B33"/>
    <mergeCell ref="E27:G27"/>
    <mergeCell ref="I27:J27"/>
    <mergeCell ref="E28:G33"/>
    <mergeCell ref="H28:H33"/>
    <mergeCell ref="C28:C33"/>
    <mergeCell ref="D28:D33"/>
    <mergeCell ref="I33:J33"/>
    <mergeCell ref="I32:J32"/>
    <mergeCell ref="I30:J30"/>
    <mergeCell ref="I31:J31"/>
    <mergeCell ref="F9:H9"/>
    <mergeCell ref="F12:H12"/>
    <mergeCell ref="F13:H13"/>
    <mergeCell ref="F14:H14"/>
    <mergeCell ref="I28:J29"/>
    <mergeCell ref="I9:J9"/>
    <mergeCell ref="A13:E14"/>
    <mergeCell ref="F10:H10"/>
    <mergeCell ref="F11:H11"/>
    <mergeCell ref="I13:J13"/>
    <mergeCell ref="I14:J14"/>
    <mergeCell ref="I10:J10"/>
    <mergeCell ref="I11:J11"/>
    <mergeCell ref="A10:C10"/>
    <mergeCell ref="D10:E10"/>
    <mergeCell ref="I12:J12"/>
    <mergeCell ref="C3:J3"/>
    <mergeCell ref="C4:E4"/>
    <mergeCell ref="C5:E5"/>
    <mergeCell ref="F4:G4"/>
    <mergeCell ref="A1:B1"/>
    <mergeCell ref="C1:H1"/>
    <mergeCell ref="A2:B2"/>
    <mergeCell ref="C2:J2"/>
    <mergeCell ref="F5:G5"/>
    <mergeCell ref="H4:J4"/>
    <mergeCell ref="H5:J5"/>
    <mergeCell ref="A3:B3"/>
    <mergeCell ref="A4:B4"/>
    <mergeCell ref="A5:B5"/>
    <mergeCell ref="C6:E6"/>
    <mergeCell ref="F6:G6"/>
    <mergeCell ref="H6:J6"/>
    <mergeCell ref="A8:C8"/>
    <mergeCell ref="D8:E8"/>
    <mergeCell ref="F8:H8"/>
    <mergeCell ref="A7:B7"/>
    <mergeCell ref="C7:J7"/>
    <mergeCell ref="A6:B6"/>
    <mergeCell ref="I8:J8"/>
    <mergeCell ref="A9:C9"/>
    <mergeCell ref="A11:C11"/>
    <mergeCell ref="A12:C12"/>
    <mergeCell ref="D12:E12"/>
    <mergeCell ref="D9:E9"/>
    <mergeCell ref="D11:E11"/>
  </mergeCells>
  <phoneticPr fontId="1"/>
  <printOptions horizontalCentered="1" verticalCentered="1"/>
  <pageMargins left="0.78740157480314965" right="0.78740157480314965" top="0.78740157480314965" bottom="0.78740157480314965" header="0.51181102362204722" footer="0.51181102362204722"/>
  <pageSetup paperSize="9" scale="96" orientation="portrait" horizontalDpi="360" verticalDpi="360" r:id="rId1"/>
  <headerFooter alignWithMargins="0">
    <oddFooter>&amp;C- 79 -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7"/>
  <sheetViews>
    <sheetView showGridLines="0" topLeftCell="A10" zoomScale="130" zoomScaleNormal="130" workbookViewId="0">
      <selection activeCell="B22" sqref="B22:E22"/>
    </sheetView>
  </sheetViews>
  <sheetFormatPr defaultColWidth="0" defaultRowHeight="13.5" zeroHeight="1" x14ac:dyDescent="0.15"/>
  <cols>
    <col min="1" max="1" width="24.875" style="6" bestFit="1" customWidth="1"/>
    <col min="2" max="27" width="2.5" style="6" customWidth="1"/>
    <col min="28" max="28" width="66.375" style="6" bestFit="1" customWidth="1"/>
    <col min="29" max="256" width="2.5" style="6" hidden="1" customWidth="1"/>
    <col min="257" max="16384" width="9" style="6" hidden="1"/>
  </cols>
  <sheetData>
    <row r="1" spans="1:49" x14ac:dyDescent="0.15">
      <c r="A1" s="5" t="s">
        <v>96</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row>
    <row r="2" spans="1:49" x14ac:dyDescent="0.15">
      <c r="A2" s="13" t="s">
        <v>29</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6" t="s">
        <v>129</v>
      </c>
    </row>
    <row r="3" spans="1:49" x14ac:dyDescent="0.15">
      <c r="A3" s="13" t="s">
        <v>54</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6" t="s">
        <v>129</v>
      </c>
    </row>
    <row r="4" spans="1:49" x14ac:dyDescent="0.15">
      <c r="A4" s="13" t="s">
        <v>1</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6" t="str">
        <f>"チーム名文字数　：　"&amp;LEN(B4)</f>
        <v>チーム名文字数　：　0</v>
      </c>
    </row>
    <row r="5" spans="1:49" x14ac:dyDescent="0.15">
      <c r="A5" s="13" t="s">
        <v>50</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6" t="s">
        <v>114</v>
      </c>
    </row>
    <row r="6" spans="1:49" x14ac:dyDescent="0.15">
      <c r="A6" s="13" t="s">
        <v>110</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row>
    <row r="7" spans="1:49" x14ac:dyDescent="0.15">
      <c r="A7" s="13" t="s">
        <v>111</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row>
    <row r="8" spans="1:49" x14ac:dyDescent="0.15">
      <c r="A8" s="13" t="s">
        <v>27</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6" t="s">
        <v>129</v>
      </c>
    </row>
    <row r="9" spans="1:49" ht="13.5" customHeight="1" x14ac:dyDescent="0.15">
      <c r="A9" s="14" t="s">
        <v>57</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row>
    <row r="10" spans="1:49" ht="13.5" customHeight="1" x14ac:dyDescent="0.15">
      <c r="A10" s="13" t="s">
        <v>108</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row>
    <row r="11" spans="1:49" ht="13.5" customHeight="1" x14ac:dyDescent="0.15">
      <c r="A11" s="15" t="s">
        <v>109</v>
      </c>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1"/>
      <c r="AC11" s="11"/>
      <c r="AD11" s="11"/>
      <c r="AE11" s="11"/>
      <c r="AF11" s="11"/>
      <c r="AG11" s="11"/>
      <c r="AH11" s="11"/>
      <c r="AI11" s="11"/>
      <c r="AJ11" s="11"/>
      <c r="AK11" s="11"/>
      <c r="AL11" s="11"/>
      <c r="AM11" s="11"/>
      <c r="AN11" s="11"/>
      <c r="AO11" s="11"/>
      <c r="AP11" s="12"/>
      <c r="AQ11" s="12"/>
      <c r="AR11" s="12"/>
      <c r="AS11" s="12"/>
      <c r="AT11" s="12"/>
      <c r="AU11" s="12"/>
      <c r="AV11" s="12"/>
      <c r="AW11" s="12"/>
    </row>
    <row r="12" spans="1:49" ht="13.5" customHeight="1" x14ac:dyDescent="0.15">
      <c r="A12" s="15" t="s">
        <v>51</v>
      </c>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1" t="s">
        <v>115</v>
      </c>
      <c r="AC12" s="11"/>
      <c r="AD12" s="11"/>
      <c r="AE12" s="11"/>
      <c r="AF12" s="11"/>
      <c r="AG12" s="11"/>
      <c r="AH12" s="11"/>
      <c r="AI12" s="11"/>
      <c r="AJ12" s="11"/>
      <c r="AK12" s="11"/>
      <c r="AL12" s="11"/>
      <c r="AM12" s="11"/>
      <c r="AN12" s="11"/>
      <c r="AO12" s="11"/>
      <c r="AP12" s="12"/>
      <c r="AQ12" s="12"/>
      <c r="AR12" s="12"/>
      <c r="AS12" s="12"/>
      <c r="AT12" s="12"/>
      <c r="AU12" s="12"/>
      <c r="AV12" s="12"/>
      <c r="AW12" s="12"/>
    </row>
    <row r="13" spans="1:49" ht="13.5" customHeight="1" x14ac:dyDescent="0.15">
      <c r="A13" s="15" t="s">
        <v>52</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1" t="s">
        <v>112</v>
      </c>
      <c r="AC13" s="11"/>
      <c r="AD13" s="11"/>
      <c r="AE13" s="11"/>
      <c r="AF13" s="11"/>
      <c r="AG13" s="11"/>
      <c r="AH13" s="11"/>
      <c r="AI13" s="11"/>
      <c r="AJ13" s="11"/>
      <c r="AK13" s="11"/>
      <c r="AL13" s="11"/>
      <c r="AM13" s="11"/>
      <c r="AN13" s="11"/>
      <c r="AO13" s="11"/>
      <c r="AP13" s="12"/>
      <c r="AQ13" s="12"/>
      <c r="AR13" s="12"/>
      <c r="AS13" s="12"/>
      <c r="AT13" s="12"/>
      <c r="AU13" s="12"/>
      <c r="AV13" s="12"/>
      <c r="AW13" s="12"/>
    </row>
    <row r="14" spans="1:49" ht="13.5" customHeight="1" x14ac:dyDescent="0.15">
      <c r="A14" s="15" t="s">
        <v>53</v>
      </c>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1" t="s">
        <v>113</v>
      </c>
      <c r="AC14" s="11"/>
      <c r="AD14" s="11"/>
      <c r="AE14" s="11"/>
      <c r="AF14" s="11"/>
      <c r="AG14" s="11"/>
      <c r="AH14" s="11"/>
      <c r="AI14" s="11"/>
      <c r="AJ14" s="11"/>
      <c r="AK14" s="11"/>
      <c r="AL14" s="11"/>
      <c r="AM14" s="11"/>
      <c r="AN14" s="11"/>
      <c r="AO14" s="11"/>
      <c r="AP14" s="12"/>
      <c r="AQ14" s="12"/>
      <c r="AR14" s="12"/>
      <c r="AS14" s="12"/>
      <c r="AT14" s="12"/>
      <c r="AU14" s="12"/>
      <c r="AV14" s="12"/>
      <c r="AW14" s="12"/>
    </row>
    <row r="15" spans="1:49" x14ac:dyDescent="0.15">
      <c r="A15" s="8" t="s">
        <v>61</v>
      </c>
      <c r="B15" s="143" t="s">
        <v>58</v>
      </c>
      <c r="C15" s="144"/>
      <c r="D15" s="144"/>
      <c r="E15" s="144"/>
      <c r="F15" s="144" t="s">
        <v>59</v>
      </c>
      <c r="G15" s="144"/>
      <c r="H15" s="144"/>
      <c r="I15" s="145"/>
      <c r="J15" s="137" t="s">
        <v>55</v>
      </c>
      <c r="K15" s="138"/>
      <c r="L15" s="138"/>
      <c r="M15" s="138"/>
      <c r="N15" s="138"/>
      <c r="O15" s="149"/>
      <c r="P15" s="137" t="s">
        <v>11</v>
      </c>
      <c r="Q15" s="138"/>
      <c r="R15" s="138"/>
      <c r="S15" s="138"/>
      <c r="T15" s="138"/>
      <c r="U15" s="138"/>
      <c r="V15" s="138"/>
      <c r="W15" s="138"/>
      <c r="X15" s="138"/>
      <c r="Y15" s="138"/>
      <c r="Z15" s="138"/>
      <c r="AA15" s="138"/>
    </row>
    <row r="16" spans="1:49" x14ac:dyDescent="0.15">
      <c r="A16" s="7" t="s">
        <v>63</v>
      </c>
      <c r="B16" s="130"/>
      <c r="C16" s="131"/>
      <c r="D16" s="131"/>
      <c r="E16" s="131"/>
      <c r="F16" s="131"/>
      <c r="G16" s="131"/>
      <c r="H16" s="131"/>
      <c r="I16" s="132"/>
      <c r="J16" s="147"/>
      <c r="K16" s="147"/>
      <c r="L16" s="147"/>
      <c r="M16" s="147"/>
      <c r="N16" s="147"/>
      <c r="O16" s="147"/>
      <c r="P16" s="119"/>
      <c r="Q16" s="119"/>
      <c r="R16" s="119"/>
      <c r="S16" s="119"/>
      <c r="T16" s="119"/>
      <c r="U16" s="119"/>
      <c r="V16" s="119"/>
      <c r="W16" s="119"/>
      <c r="X16" s="119"/>
      <c r="Y16" s="119"/>
      <c r="Z16" s="119"/>
      <c r="AA16" s="119"/>
      <c r="AB16" s="6" t="str">
        <f>"登録番号桁数(10桁)　：　"&amp;LEN(P16)</f>
        <v>登録番号桁数(10桁)　：　0</v>
      </c>
    </row>
    <row r="17" spans="1:28" x14ac:dyDescent="0.15">
      <c r="A17" s="7" t="s">
        <v>64</v>
      </c>
      <c r="B17" s="130"/>
      <c r="C17" s="131"/>
      <c r="D17" s="131"/>
      <c r="E17" s="131"/>
      <c r="F17" s="131"/>
      <c r="G17" s="131"/>
      <c r="H17" s="131"/>
      <c r="I17" s="132"/>
      <c r="J17" s="147"/>
      <c r="K17" s="147"/>
      <c r="L17" s="147"/>
      <c r="M17" s="147"/>
      <c r="N17" s="147"/>
      <c r="O17" s="147"/>
      <c r="P17" s="119"/>
      <c r="Q17" s="119"/>
      <c r="R17" s="119"/>
      <c r="S17" s="119"/>
      <c r="T17" s="119"/>
      <c r="U17" s="119"/>
      <c r="V17" s="119"/>
      <c r="W17" s="119"/>
      <c r="X17" s="119"/>
      <c r="Y17" s="119"/>
      <c r="Z17" s="119"/>
      <c r="AA17" s="119"/>
      <c r="AB17" s="6" t="str">
        <f>"登録番号桁数(10桁)　：　"&amp;LEN(P17)</f>
        <v>登録番号桁数(10桁)　：　0</v>
      </c>
    </row>
    <row r="18" spans="1:28" x14ac:dyDescent="0.15">
      <c r="A18" s="7" t="s">
        <v>65</v>
      </c>
      <c r="B18" s="130"/>
      <c r="C18" s="131"/>
      <c r="D18" s="131"/>
      <c r="E18" s="131"/>
      <c r="F18" s="131"/>
      <c r="G18" s="131"/>
      <c r="H18" s="131"/>
      <c r="I18" s="132"/>
      <c r="J18" s="147"/>
      <c r="K18" s="147"/>
      <c r="L18" s="147"/>
      <c r="M18" s="147"/>
      <c r="N18" s="147"/>
      <c r="O18" s="147"/>
      <c r="P18" s="119"/>
      <c r="Q18" s="119"/>
      <c r="R18" s="119"/>
      <c r="S18" s="119"/>
      <c r="T18" s="119"/>
      <c r="U18" s="119"/>
      <c r="V18" s="119"/>
      <c r="W18" s="119"/>
      <c r="X18" s="119"/>
      <c r="Y18" s="119"/>
      <c r="Z18" s="119"/>
      <c r="AA18" s="119"/>
      <c r="AB18" s="6" t="str">
        <f>"登録番号桁数(10桁)　：　"&amp;LEN(P18)</f>
        <v>登録番号桁数(10桁)　：　0</v>
      </c>
    </row>
    <row r="19" spans="1:28" x14ac:dyDescent="0.15">
      <c r="A19" s="8" t="s">
        <v>62</v>
      </c>
      <c r="B19" s="139" t="s">
        <v>58</v>
      </c>
      <c r="C19" s="140"/>
      <c r="D19" s="140"/>
      <c r="E19" s="140"/>
      <c r="F19" s="140" t="s">
        <v>59</v>
      </c>
      <c r="G19" s="140"/>
      <c r="H19" s="140"/>
      <c r="I19" s="141"/>
      <c r="J19" s="133" t="s">
        <v>55</v>
      </c>
      <c r="K19" s="134"/>
      <c r="L19" s="134"/>
      <c r="M19" s="134"/>
      <c r="N19" s="134"/>
      <c r="O19" s="142"/>
      <c r="P19" s="133" t="s">
        <v>11</v>
      </c>
      <c r="Q19" s="134"/>
      <c r="R19" s="134"/>
      <c r="S19" s="134"/>
      <c r="T19" s="134"/>
      <c r="U19" s="134"/>
      <c r="V19" s="134"/>
      <c r="W19" s="134"/>
      <c r="X19" s="134"/>
      <c r="Y19" s="134"/>
      <c r="Z19" s="134"/>
      <c r="AA19" s="134"/>
    </row>
    <row r="20" spans="1:28" x14ac:dyDescent="0.15">
      <c r="A20" s="7" t="s">
        <v>66</v>
      </c>
      <c r="B20" s="130"/>
      <c r="C20" s="131"/>
      <c r="D20" s="131"/>
      <c r="E20" s="131"/>
      <c r="F20" s="131"/>
      <c r="G20" s="131"/>
      <c r="H20" s="131"/>
      <c r="I20" s="132"/>
      <c r="J20" s="147"/>
      <c r="K20" s="147"/>
      <c r="L20" s="147"/>
      <c r="M20" s="147"/>
      <c r="N20" s="147"/>
      <c r="O20" s="147"/>
      <c r="P20" s="119"/>
      <c r="Q20" s="119"/>
      <c r="R20" s="119"/>
      <c r="S20" s="119"/>
      <c r="T20" s="119"/>
      <c r="U20" s="119"/>
      <c r="V20" s="119"/>
      <c r="W20" s="119"/>
      <c r="X20" s="119"/>
      <c r="Y20" s="119"/>
      <c r="Z20" s="119"/>
      <c r="AA20" s="119"/>
      <c r="AB20" s="6" t="str">
        <f t="shared" ref="AB20:AB25" si="0">"登録番号桁数(10桁)　：　"&amp;LEN(P20)</f>
        <v>登録番号桁数(10桁)　：　0</v>
      </c>
    </row>
    <row r="21" spans="1:28" x14ac:dyDescent="0.15">
      <c r="A21" s="7" t="s">
        <v>67</v>
      </c>
      <c r="B21" s="130"/>
      <c r="C21" s="131"/>
      <c r="D21" s="131"/>
      <c r="E21" s="131"/>
      <c r="F21" s="131"/>
      <c r="G21" s="131"/>
      <c r="H21" s="131"/>
      <c r="I21" s="132"/>
      <c r="J21" s="147"/>
      <c r="K21" s="147"/>
      <c r="L21" s="147"/>
      <c r="M21" s="147"/>
      <c r="N21" s="147"/>
      <c r="O21" s="147"/>
      <c r="P21" s="119"/>
      <c r="Q21" s="119"/>
      <c r="R21" s="119"/>
      <c r="S21" s="119"/>
      <c r="T21" s="119"/>
      <c r="U21" s="119"/>
      <c r="V21" s="119"/>
      <c r="W21" s="119"/>
      <c r="X21" s="119"/>
      <c r="Y21" s="119"/>
      <c r="Z21" s="119"/>
      <c r="AA21" s="119"/>
      <c r="AB21" s="6" t="str">
        <f t="shared" si="0"/>
        <v>登録番号桁数(10桁)　：　0</v>
      </c>
    </row>
    <row r="22" spans="1:28" x14ac:dyDescent="0.15">
      <c r="A22" s="7" t="s">
        <v>68</v>
      </c>
      <c r="B22" s="130"/>
      <c r="C22" s="131"/>
      <c r="D22" s="131"/>
      <c r="E22" s="131"/>
      <c r="F22" s="131"/>
      <c r="G22" s="131"/>
      <c r="H22" s="131"/>
      <c r="I22" s="132"/>
      <c r="J22" s="147"/>
      <c r="K22" s="147"/>
      <c r="L22" s="147"/>
      <c r="M22" s="147"/>
      <c r="N22" s="147"/>
      <c r="O22" s="147"/>
      <c r="P22" s="119"/>
      <c r="Q22" s="119"/>
      <c r="R22" s="119"/>
      <c r="S22" s="119"/>
      <c r="T22" s="119"/>
      <c r="U22" s="119"/>
      <c r="V22" s="119"/>
      <c r="W22" s="119"/>
      <c r="X22" s="119"/>
      <c r="Y22" s="119"/>
      <c r="Z22" s="119"/>
      <c r="AA22" s="119"/>
      <c r="AB22" s="6" t="str">
        <f t="shared" si="0"/>
        <v>登録番号桁数(10桁)　：　0</v>
      </c>
    </row>
    <row r="23" spans="1:28" x14ac:dyDescent="0.15">
      <c r="A23" s="7" t="s">
        <v>69</v>
      </c>
      <c r="B23" s="130"/>
      <c r="C23" s="131"/>
      <c r="D23" s="131"/>
      <c r="E23" s="131"/>
      <c r="F23" s="131"/>
      <c r="G23" s="131"/>
      <c r="H23" s="131"/>
      <c r="I23" s="132"/>
      <c r="J23" s="147"/>
      <c r="K23" s="147"/>
      <c r="L23" s="147"/>
      <c r="M23" s="147"/>
      <c r="N23" s="147"/>
      <c r="O23" s="147"/>
      <c r="P23" s="119"/>
      <c r="Q23" s="119"/>
      <c r="R23" s="119"/>
      <c r="S23" s="119"/>
      <c r="T23" s="119"/>
      <c r="U23" s="119"/>
      <c r="V23" s="119"/>
      <c r="W23" s="119"/>
      <c r="X23" s="119"/>
      <c r="Y23" s="119"/>
      <c r="Z23" s="119"/>
      <c r="AA23" s="119"/>
      <c r="AB23" s="6" t="str">
        <f t="shared" si="0"/>
        <v>登録番号桁数(10桁)　：　0</v>
      </c>
    </row>
    <row r="24" spans="1:28" x14ac:dyDescent="0.15">
      <c r="A24" s="7" t="s">
        <v>70</v>
      </c>
      <c r="B24" s="130"/>
      <c r="C24" s="131"/>
      <c r="D24" s="131"/>
      <c r="E24" s="131"/>
      <c r="F24" s="131"/>
      <c r="G24" s="131"/>
      <c r="H24" s="131"/>
      <c r="I24" s="132"/>
      <c r="J24" s="147"/>
      <c r="K24" s="147"/>
      <c r="L24" s="147"/>
      <c r="M24" s="147"/>
      <c r="N24" s="147"/>
      <c r="O24" s="147"/>
      <c r="P24" s="119"/>
      <c r="Q24" s="119"/>
      <c r="R24" s="119"/>
      <c r="S24" s="119"/>
      <c r="T24" s="119"/>
      <c r="U24" s="119"/>
      <c r="V24" s="119"/>
      <c r="W24" s="119"/>
      <c r="X24" s="119"/>
      <c r="Y24" s="119"/>
      <c r="Z24" s="119"/>
      <c r="AA24" s="119"/>
      <c r="AB24" s="6" t="str">
        <f t="shared" si="0"/>
        <v>登録番号桁数(10桁)　：　0</v>
      </c>
    </row>
    <row r="25" spans="1:28" x14ac:dyDescent="0.15">
      <c r="A25" s="7" t="s">
        <v>71</v>
      </c>
      <c r="B25" s="130"/>
      <c r="C25" s="131"/>
      <c r="D25" s="131"/>
      <c r="E25" s="131"/>
      <c r="F25" s="131"/>
      <c r="G25" s="131"/>
      <c r="H25" s="131"/>
      <c r="I25" s="132"/>
      <c r="J25" s="148"/>
      <c r="K25" s="148"/>
      <c r="L25" s="148"/>
      <c r="M25" s="148"/>
      <c r="N25" s="148"/>
      <c r="O25" s="148"/>
      <c r="P25" s="119"/>
      <c r="Q25" s="119"/>
      <c r="R25" s="119"/>
      <c r="S25" s="119"/>
      <c r="T25" s="119"/>
      <c r="U25" s="119"/>
      <c r="V25" s="119"/>
      <c r="W25" s="119"/>
      <c r="X25" s="119"/>
      <c r="Y25" s="119"/>
      <c r="Z25" s="119"/>
      <c r="AA25" s="119"/>
      <c r="AB25" s="6" t="str">
        <f t="shared" si="0"/>
        <v>登録番号桁数(10桁)　：　0</v>
      </c>
    </row>
    <row r="26" spans="1:28" x14ac:dyDescent="0.15">
      <c r="A26" s="9" t="s">
        <v>56</v>
      </c>
      <c r="B26" s="127" t="s">
        <v>58</v>
      </c>
      <c r="C26" s="128"/>
      <c r="D26" s="128"/>
      <c r="E26" s="128"/>
      <c r="F26" s="128" t="s">
        <v>59</v>
      </c>
      <c r="G26" s="128"/>
      <c r="H26" s="128"/>
      <c r="I26" s="129"/>
      <c r="J26" s="146" t="s">
        <v>60</v>
      </c>
      <c r="K26" s="146"/>
      <c r="L26" s="146"/>
      <c r="M26" s="146" t="s">
        <v>14</v>
      </c>
      <c r="N26" s="146"/>
      <c r="O26" s="146"/>
      <c r="P26" s="146" t="s">
        <v>92</v>
      </c>
      <c r="Q26" s="146"/>
      <c r="R26" s="146"/>
      <c r="S26" s="146"/>
      <c r="T26" s="146"/>
      <c r="U26" s="146"/>
      <c r="V26" s="146"/>
      <c r="W26" s="146"/>
      <c r="X26" s="146"/>
      <c r="Y26" s="146" t="s">
        <v>16</v>
      </c>
      <c r="Z26" s="146"/>
      <c r="AA26" s="146"/>
    </row>
    <row r="27" spans="1:28" x14ac:dyDescent="0.15">
      <c r="A27" s="10" t="s">
        <v>72</v>
      </c>
      <c r="B27" s="130"/>
      <c r="C27" s="131"/>
      <c r="D27" s="131"/>
      <c r="E27" s="131"/>
      <c r="F27" s="131"/>
      <c r="G27" s="131"/>
      <c r="H27" s="131"/>
      <c r="I27" s="132"/>
      <c r="J27" s="120"/>
      <c r="K27" s="120"/>
      <c r="L27" s="120"/>
      <c r="M27" s="119"/>
      <c r="N27" s="119"/>
      <c r="O27" s="119"/>
      <c r="P27" s="119"/>
      <c r="Q27" s="119"/>
      <c r="R27" s="119"/>
      <c r="S27" s="119"/>
      <c r="T27" s="119"/>
      <c r="U27" s="119"/>
      <c r="V27" s="119"/>
      <c r="W27" s="119"/>
      <c r="X27" s="119"/>
      <c r="Y27" s="120"/>
      <c r="Z27" s="120"/>
      <c r="AA27" s="120"/>
      <c r="AB27" s="6" t="str">
        <f>"選手証個人登録番号桁数(10桁)　：　"&amp;LEN(P27)</f>
        <v>選手証個人登録番号桁数(10桁)　：　0</v>
      </c>
    </row>
    <row r="28" spans="1:28" x14ac:dyDescent="0.15">
      <c r="A28" s="10" t="s">
        <v>73</v>
      </c>
      <c r="B28" s="130"/>
      <c r="C28" s="131"/>
      <c r="D28" s="131"/>
      <c r="E28" s="131"/>
      <c r="F28" s="131"/>
      <c r="G28" s="131"/>
      <c r="H28" s="131"/>
      <c r="I28" s="132"/>
      <c r="J28" s="120"/>
      <c r="K28" s="120"/>
      <c r="L28" s="120"/>
      <c r="M28" s="119"/>
      <c r="N28" s="119"/>
      <c r="O28" s="119"/>
      <c r="P28" s="119"/>
      <c r="Q28" s="119"/>
      <c r="R28" s="119"/>
      <c r="S28" s="119"/>
      <c r="T28" s="119"/>
      <c r="U28" s="119"/>
      <c r="V28" s="119"/>
      <c r="W28" s="119"/>
      <c r="X28" s="119"/>
      <c r="Y28" s="120"/>
      <c r="Z28" s="120"/>
      <c r="AA28" s="120"/>
      <c r="AB28" s="6" t="str">
        <f t="shared" ref="AB28:AB46" si="1">"選手証個人登録番号桁数(10桁)　：　"&amp;LEN(P28)</f>
        <v>選手証個人登録番号桁数(10桁)　：　0</v>
      </c>
    </row>
    <row r="29" spans="1:28" x14ac:dyDescent="0.15">
      <c r="A29" s="10" t="s">
        <v>74</v>
      </c>
      <c r="B29" s="130"/>
      <c r="C29" s="131"/>
      <c r="D29" s="131"/>
      <c r="E29" s="131"/>
      <c r="F29" s="131"/>
      <c r="G29" s="131"/>
      <c r="H29" s="131"/>
      <c r="I29" s="132"/>
      <c r="J29" s="120"/>
      <c r="K29" s="120"/>
      <c r="L29" s="120"/>
      <c r="M29" s="119"/>
      <c r="N29" s="119"/>
      <c r="O29" s="119"/>
      <c r="P29" s="119"/>
      <c r="Q29" s="119"/>
      <c r="R29" s="119"/>
      <c r="S29" s="119"/>
      <c r="T29" s="119"/>
      <c r="U29" s="119"/>
      <c r="V29" s="119"/>
      <c r="W29" s="119"/>
      <c r="X29" s="119"/>
      <c r="Y29" s="120"/>
      <c r="Z29" s="120"/>
      <c r="AA29" s="120"/>
      <c r="AB29" s="6" t="str">
        <f t="shared" si="1"/>
        <v>選手証個人登録番号桁数(10桁)　：　0</v>
      </c>
    </row>
    <row r="30" spans="1:28" x14ac:dyDescent="0.15">
      <c r="A30" s="10" t="s">
        <v>75</v>
      </c>
      <c r="B30" s="130"/>
      <c r="C30" s="131"/>
      <c r="D30" s="131"/>
      <c r="E30" s="131"/>
      <c r="F30" s="131"/>
      <c r="G30" s="131"/>
      <c r="H30" s="131"/>
      <c r="I30" s="132"/>
      <c r="J30" s="120"/>
      <c r="K30" s="120"/>
      <c r="L30" s="120"/>
      <c r="M30" s="119"/>
      <c r="N30" s="119"/>
      <c r="O30" s="119"/>
      <c r="P30" s="119"/>
      <c r="Q30" s="119"/>
      <c r="R30" s="119"/>
      <c r="S30" s="119"/>
      <c r="T30" s="119"/>
      <c r="U30" s="119"/>
      <c r="V30" s="119"/>
      <c r="W30" s="119"/>
      <c r="X30" s="119"/>
      <c r="Y30" s="120"/>
      <c r="Z30" s="120"/>
      <c r="AA30" s="120"/>
      <c r="AB30" s="6" t="str">
        <f t="shared" si="1"/>
        <v>選手証個人登録番号桁数(10桁)　：　0</v>
      </c>
    </row>
    <row r="31" spans="1:28" x14ac:dyDescent="0.15">
      <c r="A31" s="10" t="s">
        <v>76</v>
      </c>
      <c r="B31" s="130"/>
      <c r="C31" s="131"/>
      <c r="D31" s="131"/>
      <c r="E31" s="131"/>
      <c r="F31" s="131"/>
      <c r="G31" s="131"/>
      <c r="H31" s="131"/>
      <c r="I31" s="132"/>
      <c r="J31" s="120"/>
      <c r="K31" s="120"/>
      <c r="L31" s="120"/>
      <c r="M31" s="119"/>
      <c r="N31" s="119"/>
      <c r="O31" s="119"/>
      <c r="P31" s="119"/>
      <c r="Q31" s="119"/>
      <c r="R31" s="119"/>
      <c r="S31" s="119"/>
      <c r="T31" s="119"/>
      <c r="U31" s="119"/>
      <c r="V31" s="119"/>
      <c r="W31" s="119"/>
      <c r="X31" s="119"/>
      <c r="Y31" s="120"/>
      <c r="Z31" s="120"/>
      <c r="AA31" s="120"/>
      <c r="AB31" s="6" t="str">
        <f t="shared" si="1"/>
        <v>選手証個人登録番号桁数(10桁)　：　0</v>
      </c>
    </row>
    <row r="32" spans="1:28" x14ac:dyDescent="0.15">
      <c r="A32" s="10" t="s">
        <v>77</v>
      </c>
      <c r="B32" s="130"/>
      <c r="C32" s="131"/>
      <c r="D32" s="131"/>
      <c r="E32" s="131"/>
      <c r="F32" s="131"/>
      <c r="G32" s="131"/>
      <c r="H32" s="131"/>
      <c r="I32" s="132"/>
      <c r="J32" s="120"/>
      <c r="K32" s="120"/>
      <c r="L32" s="120"/>
      <c r="M32" s="119"/>
      <c r="N32" s="119"/>
      <c r="O32" s="119"/>
      <c r="P32" s="119"/>
      <c r="Q32" s="119"/>
      <c r="R32" s="119"/>
      <c r="S32" s="119"/>
      <c r="T32" s="119"/>
      <c r="U32" s="119"/>
      <c r="V32" s="119"/>
      <c r="W32" s="119"/>
      <c r="X32" s="119"/>
      <c r="Y32" s="120"/>
      <c r="Z32" s="120"/>
      <c r="AA32" s="120"/>
      <c r="AB32" s="6" t="str">
        <f t="shared" si="1"/>
        <v>選手証個人登録番号桁数(10桁)　：　0</v>
      </c>
    </row>
    <row r="33" spans="1:28" x14ac:dyDescent="0.15">
      <c r="A33" s="10" t="s">
        <v>78</v>
      </c>
      <c r="B33" s="130"/>
      <c r="C33" s="131"/>
      <c r="D33" s="131"/>
      <c r="E33" s="131"/>
      <c r="F33" s="131"/>
      <c r="G33" s="131"/>
      <c r="H33" s="131"/>
      <c r="I33" s="132"/>
      <c r="J33" s="120"/>
      <c r="K33" s="120"/>
      <c r="L33" s="120"/>
      <c r="M33" s="119"/>
      <c r="N33" s="119"/>
      <c r="O33" s="119"/>
      <c r="P33" s="119"/>
      <c r="Q33" s="119"/>
      <c r="R33" s="119"/>
      <c r="S33" s="119"/>
      <c r="T33" s="119"/>
      <c r="U33" s="119"/>
      <c r="V33" s="119"/>
      <c r="W33" s="119"/>
      <c r="X33" s="119"/>
      <c r="Y33" s="120"/>
      <c r="Z33" s="120"/>
      <c r="AA33" s="120"/>
      <c r="AB33" s="6" t="str">
        <f t="shared" si="1"/>
        <v>選手証個人登録番号桁数(10桁)　：　0</v>
      </c>
    </row>
    <row r="34" spans="1:28" x14ac:dyDescent="0.15">
      <c r="A34" s="10" t="s">
        <v>79</v>
      </c>
      <c r="B34" s="130"/>
      <c r="C34" s="131"/>
      <c r="D34" s="131"/>
      <c r="E34" s="131"/>
      <c r="F34" s="131"/>
      <c r="G34" s="131"/>
      <c r="H34" s="131"/>
      <c r="I34" s="132"/>
      <c r="J34" s="120"/>
      <c r="K34" s="120"/>
      <c r="L34" s="120"/>
      <c r="M34" s="119"/>
      <c r="N34" s="119"/>
      <c r="O34" s="119"/>
      <c r="P34" s="119"/>
      <c r="Q34" s="119"/>
      <c r="R34" s="119"/>
      <c r="S34" s="119"/>
      <c r="T34" s="119"/>
      <c r="U34" s="119"/>
      <c r="V34" s="119"/>
      <c r="W34" s="119"/>
      <c r="X34" s="119"/>
      <c r="Y34" s="120"/>
      <c r="Z34" s="120"/>
      <c r="AA34" s="120"/>
      <c r="AB34" s="6" t="str">
        <f t="shared" si="1"/>
        <v>選手証個人登録番号桁数(10桁)　：　0</v>
      </c>
    </row>
    <row r="35" spans="1:28" x14ac:dyDescent="0.15">
      <c r="A35" s="10" t="s">
        <v>80</v>
      </c>
      <c r="B35" s="130"/>
      <c r="C35" s="131"/>
      <c r="D35" s="131"/>
      <c r="E35" s="131"/>
      <c r="F35" s="131"/>
      <c r="G35" s="131"/>
      <c r="H35" s="131"/>
      <c r="I35" s="132"/>
      <c r="J35" s="120"/>
      <c r="K35" s="120"/>
      <c r="L35" s="120"/>
      <c r="M35" s="119"/>
      <c r="N35" s="119"/>
      <c r="O35" s="119"/>
      <c r="P35" s="119"/>
      <c r="Q35" s="119"/>
      <c r="R35" s="119"/>
      <c r="S35" s="119"/>
      <c r="T35" s="119"/>
      <c r="U35" s="119"/>
      <c r="V35" s="119"/>
      <c r="W35" s="119"/>
      <c r="X35" s="119"/>
      <c r="Y35" s="120"/>
      <c r="Z35" s="120"/>
      <c r="AA35" s="120"/>
      <c r="AB35" s="6" t="str">
        <f t="shared" si="1"/>
        <v>選手証個人登録番号桁数(10桁)　：　0</v>
      </c>
    </row>
    <row r="36" spans="1:28" x14ac:dyDescent="0.15">
      <c r="A36" s="10" t="s">
        <v>81</v>
      </c>
      <c r="B36" s="130"/>
      <c r="C36" s="131"/>
      <c r="D36" s="131"/>
      <c r="E36" s="131"/>
      <c r="F36" s="131"/>
      <c r="G36" s="131"/>
      <c r="H36" s="131"/>
      <c r="I36" s="132"/>
      <c r="J36" s="120"/>
      <c r="K36" s="120"/>
      <c r="L36" s="120"/>
      <c r="M36" s="119"/>
      <c r="N36" s="119"/>
      <c r="O36" s="119"/>
      <c r="P36" s="119"/>
      <c r="Q36" s="119"/>
      <c r="R36" s="119"/>
      <c r="S36" s="119"/>
      <c r="T36" s="119"/>
      <c r="U36" s="119"/>
      <c r="V36" s="119"/>
      <c r="W36" s="119"/>
      <c r="X36" s="119"/>
      <c r="Y36" s="120"/>
      <c r="Z36" s="120"/>
      <c r="AA36" s="120"/>
      <c r="AB36" s="6" t="str">
        <f t="shared" si="1"/>
        <v>選手証個人登録番号桁数(10桁)　：　0</v>
      </c>
    </row>
    <row r="37" spans="1:28" x14ac:dyDescent="0.15">
      <c r="A37" s="10" t="s">
        <v>82</v>
      </c>
      <c r="B37" s="130"/>
      <c r="C37" s="131"/>
      <c r="D37" s="131"/>
      <c r="E37" s="131"/>
      <c r="F37" s="131"/>
      <c r="G37" s="131"/>
      <c r="H37" s="131"/>
      <c r="I37" s="132"/>
      <c r="J37" s="120"/>
      <c r="K37" s="120"/>
      <c r="L37" s="120"/>
      <c r="M37" s="119"/>
      <c r="N37" s="119"/>
      <c r="O37" s="119"/>
      <c r="P37" s="119"/>
      <c r="Q37" s="119"/>
      <c r="R37" s="119"/>
      <c r="S37" s="119"/>
      <c r="T37" s="119"/>
      <c r="U37" s="119"/>
      <c r="V37" s="119"/>
      <c r="W37" s="119"/>
      <c r="X37" s="119"/>
      <c r="Y37" s="120"/>
      <c r="Z37" s="120"/>
      <c r="AA37" s="120"/>
      <c r="AB37" s="6" t="str">
        <f t="shared" si="1"/>
        <v>選手証個人登録番号桁数(10桁)　：　0</v>
      </c>
    </row>
    <row r="38" spans="1:28" x14ac:dyDescent="0.15">
      <c r="A38" s="10" t="s">
        <v>83</v>
      </c>
      <c r="B38" s="130"/>
      <c r="C38" s="131"/>
      <c r="D38" s="131"/>
      <c r="E38" s="131"/>
      <c r="F38" s="131"/>
      <c r="G38" s="131"/>
      <c r="H38" s="131"/>
      <c r="I38" s="132"/>
      <c r="J38" s="120"/>
      <c r="K38" s="120"/>
      <c r="L38" s="120"/>
      <c r="M38" s="119"/>
      <c r="N38" s="119"/>
      <c r="O38" s="119"/>
      <c r="P38" s="119"/>
      <c r="Q38" s="119"/>
      <c r="R38" s="119"/>
      <c r="S38" s="119"/>
      <c r="T38" s="119"/>
      <c r="U38" s="119"/>
      <c r="V38" s="119"/>
      <c r="W38" s="119"/>
      <c r="X38" s="119"/>
      <c r="Y38" s="120"/>
      <c r="Z38" s="120"/>
      <c r="AA38" s="120"/>
      <c r="AB38" s="6" t="str">
        <f t="shared" si="1"/>
        <v>選手証個人登録番号桁数(10桁)　：　0</v>
      </c>
    </row>
    <row r="39" spans="1:28" x14ac:dyDescent="0.15">
      <c r="A39" s="10" t="s">
        <v>84</v>
      </c>
      <c r="B39" s="130"/>
      <c r="C39" s="131"/>
      <c r="D39" s="131"/>
      <c r="E39" s="131"/>
      <c r="F39" s="131"/>
      <c r="G39" s="131"/>
      <c r="H39" s="131"/>
      <c r="I39" s="132"/>
      <c r="J39" s="120"/>
      <c r="K39" s="120"/>
      <c r="L39" s="120"/>
      <c r="M39" s="119"/>
      <c r="N39" s="119"/>
      <c r="O39" s="119"/>
      <c r="P39" s="119"/>
      <c r="Q39" s="119"/>
      <c r="R39" s="119"/>
      <c r="S39" s="119"/>
      <c r="T39" s="119"/>
      <c r="U39" s="119"/>
      <c r="V39" s="119"/>
      <c r="W39" s="119"/>
      <c r="X39" s="119"/>
      <c r="Y39" s="120"/>
      <c r="Z39" s="120"/>
      <c r="AA39" s="120"/>
      <c r="AB39" s="6" t="str">
        <f t="shared" si="1"/>
        <v>選手証個人登録番号桁数(10桁)　：　0</v>
      </c>
    </row>
    <row r="40" spans="1:28" x14ac:dyDescent="0.15">
      <c r="A40" s="10" t="s">
        <v>85</v>
      </c>
      <c r="B40" s="130"/>
      <c r="C40" s="131"/>
      <c r="D40" s="131"/>
      <c r="E40" s="131"/>
      <c r="F40" s="131"/>
      <c r="G40" s="131"/>
      <c r="H40" s="131"/>
      <c r="I40" s="132"/>
      <c r="J40" s="120"/>
      <c r="K40" s="120"/>
      <c r="L40" s="120"/>
      <c r="M40" s="119"/>
      <c r="N40" s="119"/>
      <c r="O40" s="119"/>
      <c r="P40" s="119"/>
      <c r="Q40" s="119"/>
      <c r="R40" s="119"/>
      <c r="S40" s="119"/>
      <c r="T40" s="119"/>
      <c r="U40" s="119"/>
      <c r="V40" s="119"/>
      <c r="W40" s="119"/>
      <c r="X40" s="119"/>
      <c r="Y40" s="120"/>
      <c r="Z40" s="120"/>
      <c r="AA40" s="120"/>
      <c r="AB40" s="6" t="str">
        <f t="shared" si="1"/>
        <v>選手証個人登録番号桁数(10桁)　：　0</v>
      </c>
    </row>
    <row r="41" spans="1:28" x14ac:dyDescent="0.15">
      <c r="A41" s="10" t="s">
        <v>86</v>
      </c>
      <c r="B41" s="130"/>
      <c r="C41" s="131"/>
      <c r="D41" s="131"/>
      <c r="E41" s="131"/>
      <c r="F41" s="131"/>
      <c r="G41" s="131"/>
      <c r="H41" s="131"/>
      <c r="I41" s="132"/>
      <c r="J41" s="120"/>
      <c r="K41" s="120"/>
      <c r="L41" s="120"/>
      <c r="M41" s="119"/>
      <c r="N41" s="119"/>
      <c r="O41" s="119"/>
      <c r="P41" s="119"/>
      <c r="Q41" s="119"/>
      <c r="R41" s="119"/>
      <c r="S41" s="119"/>
      <c r="T41" s="119"/>
      <c r="U41" s="119"/>
      <c r="V41" s="119"/>
      <c r="W41" s="119"/>
      <c r="X41" s="119"/>
      <c r="Y41" s="120"/>
      <c r="Z41" s="120"/>
      <c r="AA41" s="120"/>
      <c r="AB41" s="6" t="str">
        <f t="shared" si="1"/>
        <v>選手証個人登録番号桁数(10桁)　：　0</v>
      </c>
    </row>
    <row r="42" spans="1:28" x14ac:dyDescent="0.15">
      <c r="A42" s="10" t="s">
        <v>87</v>
      </c>
      <c r="B42" s="130"/>
      <c r="C42" s="131"/>
      <c r="D42" s="131"/>
      <c r="E42" s="131"/>
      <c r="F42" s="131"/>
      <c r="G42" s="131"/>
      <c r="H42" s="131"/>
      <c r="I42" s="132"/>
      <c r="J42" s="120"/>
      <c r="K42" s="120"/>
      <c r="L42" s="120"/>
      <c r="M42" s="119"/>
      <c r="N42" s="119"/>
      <c r="O42" s="119"/>
      <c r="P42" s="119"/>
      <c r="Q42" s="119"/>
      <c r="R42" s="119"/>
      <c r="S42" s="119"/>
      <c r="T42" s="119"/>
      <c r="U42" s="119"/>
      <c r="V42" s="119"/>
      <c r="W42" s="119"/>
      <c r="X42" s="119"/>
      <c r="Y42" s="120"/>
      <c r="Z42" s="120"/>
      <c r="AA42" s="120"/>
      <c r="AB42" s="6" t="str">
        <f t="shared" si="1"/>
        <v>選手証個人登録番号桁数(10桁)　：　0</v>
      </c>
    </row>
    <row r="43" spans="1:28" x14ac:dyDescent="0.15">
      <c r="A43" s="10" t="s">
        <v>88</v>
      </c>
      <c r="B43" s="130"/>
      <c r="C43" s="131"/>
      <c r="D43" s="131"/>
      <c r="E43" s="131"/>
      <c r="F43" s="131"/>
      <c r="G43" s="131"/>
      <c r="H43" s="131"/>
      <c r="I43" s="132"/>
      <c r="J43" s="120"/>
      <c r="K43" s="120"/>
      <c r="L43" s="120"/>
      <c r="M43" s="119"/>
      <c r="N43" s="119"/>
      <c r="O43" s="119"/>
      <c r="P43" s="119"/>
      <c r="Q43" s="119"/>
      <c r="R43" s="119"/>
      <c r="S43" s="119"/>
      <c r="T43" s="119"/>
      <c r="U43" s="119"/>
      <c r="V43" s="119"/>
      <c r="W43" s="119"/>
      <c r="X43" s="119"/>
      <c r="Y43" s="120"/>
      <c r="Z43" s="120"/>
      <c r="AA43" s="120"/>
      <c r="AB43" s="6" t="str">
        <f t="shared" si="1"/>
        <v>選手証個人登録番号桁数(10桁)　：　0</v>
      </c>
    </row>
    <row r="44" spans="1:28" x14ac:dyDescent="0.15">
      <c r="A44" s="10" t="s">
        <v>89</v>
      </c>
      <c r="B44" s="130"/>
      <c r="C44" s="131"/>
      <c r="D44" s="131"/>
      <c r="E44" s="131"/>
      <c r="F44" s="131"/>
      <c r="G44" s="131"/>
      <c r="H44" s="131"/>
      <c r="I44" s="132"/>
      <c r="J44" s="120"/>
      <c r="K44" s="120"/>
      <c r="L44" s="120"/>
      <c r="M44" s="119"/>
      <c r="N44" s="119"/>
      <c r="O44" s="119"/>
      <c r="P44" s="119"/>
      <c r="Q44" s="119"/>
      <c r="R44" s="119"/>
      <c r="S44" s="119"/>
      <c r="T44" s="119"/>
      <c r="U44" s="119"/>
      <c r="V44" s="119"/>
      <c r="W44" s="119"/>
      <c r="X44" s="119"/>
      <c r="Y44" s="120"/>
      <c r="Z44" s="120"/>
      <c r="AA44" s="120"/>
      <c r="AB44" s="6" t="str">
        <f t="shared" si="1"/>
        <v>選手証個人登録番号桁数(10桁)　：　0</v>
      </c>
    </row>
    <row r="45" spans="1:28" x14ac:dyDescent="0.15">
      <c r="A45" s="10" t="s">
        <v>90</v>
      </c>
      <c r="B45" s="130"/>
      <c r="C45" s="131"/>
      <c r="D45" s="131"/>
      <c r="E45" s="131"/>
      <c r="F45" s="131"/>
      <c r="G45" s="131"/>
      <c r="H45" s="131"/>
      <c r="I45" s="132"/>
      <c r="J45" s="120"/>
      <c r="K45" s="120"/>
      <c r="L45" s="120"/>
      <c r="M45" s="119"/>
      <c r="N45" s="119"/>
      <c r="O45" s="119"/>
      <c r="P45" s="119"/>
      <c r="Q45" s="119"/>
      <c r="R45" s="119"/>
      <c r="S45" s="119"/>
      <c r="T45" s="119"/>
      <c r="U45" s="119"/>
      <c r="V45" s="119"/>
      <c r="W45" s="119"/>
      <c r="X45" s="119"/>
      <c r="Y45" s="120"/>
      <c r="Z45" s="120"/>
      <c r="AA45" s="120"/>
      <c r="AB45" s="6" t="str">
        <f t="shared" si="1"/>
        <v>選手証個人登録番号桁数(10桁)　：　0</v>
      </c>
    </row>
    <row r="46" spans="1:28" x14ac:dyDescent="0.15">
      <c r="A46" s="10" t="s">
        <v>91</v>
      </c>
      <c r="B46" s="130"/>
      <c r="C46" s="131"/>
      <c r="D46" s="131"/>
      <c r="E46" s="131"/>
      <c r="F46" s="131"/>
      <c r="G46" s="131"/>
      <c r="H46" s="131"/>
      <c r="I46" s="132"/>
      <c r="J46" s="120"/>
      <c r="K46" s="120"/>
      <c r="L46" s="120"/>
      <c r="M46" s="119"/>
      <c r="N46" s="119"/>
      <c r="O46" s="119"/>
      <c r="P46" s="119"/>
      <c r="Q46" s="119"/>
      <c r="R46" s="119"/>
      <c r="S46" s="119"/>
      <c r="T46" s="119"/>
      <c r="U46" s="119"/>
      <c r="V46" s="119"/>
      <c r="W46" s="119"/>
      <c r="X46" s="119"/>
      <c r="Y46" s="120"/>
      <c r="Z46" s="120"/>
      <c r="AA46" s="120"/>
      <c r="AB46" s="6" t="str">
        <f t="shared" si="1"/>
        <v>選手証個人登録番号桁数(10桁)　：　0</v>
      </c>
    </row>
    <row r="47" spans="1:28" x14ac:dyDescent="0.15">
      <c r="A47" s="9" t="s">
        <v>126</v>
      </c>
      <c r="B47" s="121" t="s">
        <v>120</v>
      </c>
      <c r="C47" s="122"/>
      <c r="D47" s="122"/>
      <c r="E47" s="122"/>
      <c r="F47" s="122"/>
      <c r="G47" s="122"/>
      <c r="H47" s="122"/>
      <c r="I47" s="123"/>
      <c r="J47" s="121" t="s">
        <v>121</v>
      </c>
      <c r="K47" s="122"/>
      <c r="L47" s="122"/>
      <c r="M47" s="122"/>
      <c r="N47" s="122"/>
      <c r="O47" s="123"/>
      <c r="P47" s="121" t="s">
        <v>122</v>
      </c>
      <c r="Q47" s="122"/>
      <c r="R47" s="122"/>
      <c r="S47" s="122"/>
      <c r="T47" s="122"/>
      <c r="U47" s="122"/>
      <c r="V47" s="122"/>
      <c r="W47" s="122"/>
      <c r="X47" s="122"/>
      <c r="Y47" s="122"/>
      <c r="Z47" s="122"/>
      <c r="AA47" s="123"/>
    </row>
    <row r="48" spans="1:28" x14ac:dyDescent="0.15">
      <c r="A48" s="27" t="s">
        <v>119</v>
      </c>
      <c r="B48" s="119"/>
      <c r="C48" s="119"/>
      <c r="D48" s="119"/>
      <c r="E48" s="119"/>
      <c r="F48" s="119"/>
      <c r="G48" s="119"/>
      <c r="H48" s="119"/>
      <c r="I48" s="119"/>
      <c r="J48" s="120"/>
      <c r="K48" s="120"/>
      <c r="L48" s="120"/>
      <c r="M48" s="120"/>
      <c r="N48" s="120"/>
      <c r="O48" s="120"/>
      <c r="P48" s="119"/>
      <c r="Q48" s="119"/>
      <c r="R48" s="119"/>
      <c r="S48" s="119"/>
      <c r="T48" s="119"/>
      <c r="U48" s="119"/>
      <c r="V48" s="119"/>
      <c r="W48" s="119"/>
      <c r="X48" s="119"/>
      <c r="Y48" s="119"/>
      <c r="Z48" s="119"/>
      <c r="AA48" s="119"/>
      <c r="AB48" s="6" t="s">
        <v>127</v>
      </c>
    </row>
    <row r="49" spans="1:28" x14ac:dyDescent="0.15">
      <c r="A49" s="27" t="s">
        <v>123</v>
      </c>
      <c r="B49" s="119"/>
      <c r="C49" s="119"/>
      <c r="D49" s="119"/>
      <c r="E49" s="119"/>
      <c r="F49" s="119"/>
      <c r="G49" s="119"/>
      <c r="H49" s="119"/>
      <c r="I49" s="119"/>
      <c r="J49" s="120"/>
      <c r="K49" s="120"/>
      <c r="L49" s="120"/>
      <c r="M49" s="120"/>
      <c r="N49" s="120"/>
      <c r="O49" s="120"/>
      <c r="P49" s="119"/>
      <c r="Q49" s="119"/>
      <c r="R49" s="119"/>
      <c r="S49" s="119"/>
      <c r="T49" s="119"/>
      <c r="U49" s="119"/>
      <c r="V49" s="119"/>
      <c r="W49" s="119"/>
      <c r="X49" s="119"/>
      <c r="Y49" s="119"/>
      <c r="Z49" s="119"/>
      <c r="AA49" s="119"/>
      <c r="AB49" s="6" t="s">
        <v>127</v>
      </c>
    </row>
    <row r="50" spans="1:28" x14ac:dyDescent="0.15">
      <c r="A50" s="27" t="s">
        <v>124</v>
      </c>
      <c r="B50" s="119"/>
      <c r="C50" s="119"/>
      <c r="D50" s="119"/>
      <c r="E50" s="119"/>
      <c r="F50" s="119"/>
      <c r="G50" s="119"/>
      <c r="H50" s="119"/>
      <c r="I50" s="119"/>
      <c r="J50" s="120"/>
      <c r="K50" s="120"/>
      <c r="L50" s="120"/>
      <c r="M50" s="120"/>
      <c r="N50" s="120"/>
      <c r="O50" s="120"/>
      <c r="P50" s="119"/>
      <c r="Q50" s="119"/>
      <c r="R50" s="119"/>
      <c r="S50" s="119"/>
      <c r="T50" s="119"/>
      <c r="U50" s="119"/>
      <c r="V50" s="119"/>
      <c r="W50" s="119"/>
      <c r="X50" s="119"/>
      <c r="Y50" s="119"/>
      <c r="Z50" s="119"/>
      <c r="AA50" s="119"/>
      <c r="AB50" s="6" t="s">
        <v>127</v>
      </c>
    </row>
    <row r="51" spans="1:28" x14ac:dyDescent="0.15">
      <c r="A51" s="27" t="s">
        <v>125</v>
      </c>
      <c r="B51" s="119"/>
      <c r="C51" s="119"/>
      <c r="D51" s="119"/>
      <c r="E51" s="119"/>
      <c r="F51" s="119"/>
      <c r="G51" s="119"/>
      <c r="H51" s="119"/>
      <c r="I51" s="119"/>
      <c r="J51" s="120"/>
      <c r="K51" s="120"/>
      <c r="L51" s="120"/>
      <c r="M51" s="120"/>
      <c r="N51" s="120"/>
      <c r="O51" s="120"/>
      <c r="P51" s="119"/>
      <c r="Q51" s="119"/>
      <c r="R51" s="119"/>
      <c r="S51" s="119"/>
      <c r="T51" s="119"/>
      <c r="U51" s="119"/>
      <c r="V51" s="119"/>
      <c r="W51" s="119"/>
      <c r="X51" s="119"/>
      <c r="Y51" s="119"/>
      <c r="Z51" s="119"/>
      <c r="AA51" s="119"/>
      <c r="AB51" s="6" t="s">
        <v>127</v>
      </c>
    </row>
    <row r="52" spans="1:28" x14ac:dyDescent="0.15">
      <c r="A52" s="8" t="s">
        <v>93</v>
      </c>
      <c r="B52" s="127" t="s">
        <v>58</v>
      </c>
      <c r="C52" s="128"/>
      <c r="D52" s="128"/>
      <c r="E52" s="128"/>
      <c r="F52" s="128" t="s">
        <v>59</v>
      </c>
      <c r="G52" s="128"/>
      <c r="H52" s="128"/>
      <c r="I52" s="129"/>
      <c r="J52" s="124" t="s">
        <v>95</v>
      </c>
      <c r="K52" s="125"/>
      <c r="L52" s="125"/>
      <c r="M52" s="125"/>
      <c r="N52" s="125"/>
      <c r="O52" s="125"/>
      <c r="P52" s="125"/>
      <c r="Q52" s="125"/>
      <c r="R52" s="125"/>
      <c r="S52" s="125"/>
      <c r="T52" s="125"/>
      <c r="U52" s="125"/>
      <c r="V52" s="125"/>
      <c r="W52" s="125"/>
      <c r="X52" s="125"/>
      <c r="Y52" s="125"/>
      <c r="Z52" s="125"/>
      <c r="AA52" s="125"/>
    </row>
    <row r="53" spans="1:28" x14ac:dyDescent="0.15">
      <c r="A53" s="7" t="s">
        <v>94</v>
      </c>
      <c r="B53" s="130"/>
      <c r="C53" s="131"/>
      <c r="D53" s="131"/>
      <c r="E53" s="131"/>
      <c r="F53" s="131"/>
      <c r="G53" s="131"/>
      <c r="H53" s="131"/>
      <c r="I53" s="132"/>
      <c r="J53" s="126" t="s">
        <v>131</v>
      </c>
      <c r="K53" s="126"/>
      <c r="L53" s="126"/>
      <c r="M53" s="126"/>
      <c r="N53" s="126"/>
      <c r="O53" s="126"/>
      <c r="P53" s="126"/>
      <c r="Q53" s="126"/>
      <c r="R53" s="126"/>
      <c r="S53" s="126"/>
      <c r="T53" s="126"/>
      <c r="U53" s="126"/>
      <c r="V53" s="126"/>
      <c r="W53" s="126"/>
      <c r="X53" s="126"/>
      <c r="Y53" s="126"/>
      <c r="Z53" s="126"/>
      <c r="AA53" s="126"/>
      <c r="AB53" s="6" t="s">
        <v>130</v>
      </c>
    </row>
    <row r="54" spans="1:28" hidden="1" x14ac:dyDescent="0.15"/>
    <row r="55" spans="1:28" hidden="1" x14ac:dyDescent="0.15"/>
    <row r="56" spans="1:28" hidden="1" x14ac:dyDescent="0.15"/>
    <row r="57" spans="1:28" hidden="1" x14ac:dyDescent="0.15"/>
  </sheetData>
  <sheetProtection sheet="1" objects="1" scenarios="1"/>
  <mergeCells count="205">
    <mergeCell ref="B7:AA7"/>
    <mergeCell ref="B6:AA6"/>
    <mergeCell ref="B5:AA5"/>
    <mergeCell ref="B4:AA4"/>
    <mergeCell ref="F17:I17"/>
    <mergeCell ref="B18:E18"/>
    <mergeCell ref="F18:I18"/>
    <mergeCell ref="J24:O24"/>
    <mergeCell ref="J25:O25"/>
    <mergeCell ref="J15:O15"/>
    <mergeCell ref="B9:AA9"/>
    <mergeCell ref="B8:AA8"/>
    <mergeCell ref="J16:O16"/>
    <mergeCell ref="J17:O17"/>
    <mergeCell ref="J18:O18"/>
    <mergeCell ref="J20:O20"/>
    <mergeCell ref="J21:O21"/>
    <mergeCell ref="J22:O22"/>
    <mergeCell ref="J23:O23"/>
    <mergeCell ref="B20:E20"/>
    <mergeCell ref="F20:I20"/>
    <mergeCell ref="B21:E21"/>
    <mergeCell ref="F21:I21"/>
    <mergeCell ref="B25:E25"/>
    <mergeCell ref="F25:I25"/>
    <mergeCell ref="B26:E26"/>
    <mergeCell ref="F26:I26"/>
    <mergeCell ref="B27:E27"/>
    <mergeCell ref="F27:I27"/>
    <mergeCell ref="B22:E22"/>
    <mergeCell ref="F22:I22"/>
    <mergeCell ref="B23:E23"/>
    <mergeCell ref="F23:I23"/>
    <mergeCell ref="B24:E24"/>
    <mergeCell ref="F24:I24"/>
    <mergeCell ref="B34:E34"/>
    <mergeCell ref="F34:I34"/>
    <mergeCell ref="B35:E35"/>
    <mergeCell ref="F35:I35"/>
    <mergeCell ref="J26:L26"/>
    <mergeCell ref="M26:O26"/>
    <mergeCell ref="J28:L28"/>
    <mergeCell ref="M28:O28"/>
    <mergeCell ref="J30:L30"/>
    <mergeCell ref="M30:O30"/>
    <mergeCell ref="B31:E31"/>
    <mergeCell ref="F31:I31"/>
    <mergeCell ref="B32:E32"/>
    <mergeCell ref="F32:I32"/>
    <mergeCell ref="B33:E33"/>
    <mergeCell ref="F33:I33"/>
    <mergeCell ref="B28:E28"/>
    <mergeCell ref="F28:I28"/>
    <mergeCell ref="B29:E29"/>
    <mergeCell ref="F29:I29"/>
    <mergeCell ref="B30:E30"/>
    <mergeCell ref="F30:I30"/>
    <mergeCell ref="Y28:AA28"/>
    <mergeCell ref="J29:L29"/>
    <mergeCell ref="M29:O29"/>
    <mergeCell ref="P29:X29"/>
    <mergeCell ref="Y29:AA29"/>
    <mergeCell ref="P26:X26"/>
    <mergeCell ref="Y26:AA26"/>
    <mergeCell ref="J27:L27"/>
    <mergeCell ref="M27:O27"/>
    <mergeCell ref="P27:X27"/>
    <mergeCell ref="Y27:AA27"/>
    <mergeCell ref="P23:AA23"/>
    <mergeCell ref="J34:L34"/>
    <mergeCell ref="M34:O34"/>
    <mergeCell ref="P34:X34"/>
    <mergeCell ref="Y34:AA34"/>
    <mergeCell ref="J35:L35"/>
    <mergeCell ref="M35:O35"/>
    <mergeCell ref="P35:X35"/>
    <mergeCell ref="Y35:AA35"/>
    <mergeCell ref="J32:L32"/>
    <mergeCell ref="M32:O32"/>
    <mergeCell ref="P32:X32"/>
    <mergeCell ref="Y32:AA32"/>
    <mergeCell ref="J33:L33"/>
    <mergeCell ref="M33:O33"/>
    <mergeCell ref="P33:X33"/>
    <mergeCell ref="Y33:AA33"/>
    <mergeCell ref="P30:X30"/>
    <mergeCell ref="Y30:AA30"/>
    <mergeCell ref="J31:L31"/>
    <mergeCell ref="M31:O31"/>
    <mergeCell ref="P31:X31"/>
    <mergeCell ref="Y31:AA31"/>
    <mergeCell ref="P28:X28"/>
    <mergeCell ref="B38:E38"/>
    <mergeCell ref="F38:I38"/>
    <mergeCell ref="J38:L38"/>
    <mergeCell ref="M38:O38"/>
    <mergeCell ref="P38:X38"/>
    <mergeCell ref="Y38:AA38"/>
    <mergeCell ref="Y36:AA36"/>
    <mergeCell ref="B37:E37"/>
    <mergeCell ref="F37:I37"/>
    <mergeCell ref="J37:L37"/>
    <mergeCell ref="M37:O37"/>
    <mergeCell ref="P37:X37"/>
    <mergeCell ref="Y37:AA37"/>
    <mergeCell ref="B36:E36"/>
    <mergeCell ref="F36:I36"/>
    <mergeCell ref="J36:L36"/>
    <mergeCell ref="M36:O36"/>
    <mergeCell ref="P36:X36"/>
    <mergeCell ref="B40:E40"/>
    <mergeCell ref="F40:I40"/>
    <mergeCell ref="J40:L40"/>
    <mergeCell ref="M40:O40"/>
    <mergeCell ref="P40:X40"/>
    <mergeCell ref="Y40:AA40"/>
    <mergeCell ref="B39:E39"/>
    <mergeCell ref="F39:I39"/>
    <mergeCell ref="J39:L39"/>
    <mergeCell ref="M39:O39"/>
    <mergeCell ref="P39:X39"/>
    <mergeCell ref="Y39:AA39"/>
    <mergeCell ref="B42:E42"/>
    <mergeCell ref="F42:I42"/>
    <mergeCell ref="J42:L42"/>
    <mergeCell ref="M42:O42"/>
    <mergeCell ref="P42:X42"/>
    <mergeCell ref="Y42:AA42"/>
    <mergeCell ref="B41:E41"/>
    <mergeCell ref="F41:I41"/>
    <mergeCell ref="J41:L41"/>
    <mergeCell ref="M41:O41"/>
    <mergeCell ref="P41:X41"/>
    <mergeCell ref="Y41:AA41"/>
    <mergeCell ref="P45:X45"/>
    <mergeCell ref="Y45:AA45"/>
    <mergeCell ref="B44:E44"/>
    <mergeCell ref="F44:I44"/>
    <mergeCell ref="J44:L44"/>
    <mergeCell ref="M44:O44"/>
    <mergeCell ref="P44:X44"/>
    <mergeCell ref="Y44:AA44"/>
    <mergeCell ref="B43:E43"/>
    <mergeCell ref="F43:I43"/>
    <mergeCell ref="J43:L43"/>
    <mergeCell ref="M43:O43"/>
    <mergeCell ref="P43:X43"/>
    <mergeCell ref="Y43:AA43"/>
    <mergeCell ref="P17:AA17"/>
    <mergeCell ref="P18:AA18"/>
    <mergeCell ref="P19:AA19"/>
    <mergeCell ref="P20:AA20"/>
    <mergeCell ref="P21:AA21"/>
    <mergeCell ref="P22:AA22"/>
    <mergeCell ref="B1:AA1"/>
    <mergeCell ref="B2:AA2"/>
    <mergeCell ref="B3:AA3"/>
    <mergeCell ref="P15:AA15"/>
    <mergeCell ref="P16:AA16"/>
    <mergeCell ref="B14:AA14"/>
    <mergeCell ref="B13:AA13"/>
    <mergeCell ref="B12:AA12"/>
    <mergeCell ref="B11:AA11"/>
    <mergeCell ref="B10:AA10"/>
    <mergeCell ref="B19:E19"/>
    <mergeCell ref="F19:I19"/>
    <mergeCell ref="J19:O19"/>
    <mergeCell ref="B15:E15"/>
    <mergeCell ref="F15:I15"/>
    <mergeCell ref="B16:E16"/>
    <mergeCell ref="F16:I16"/>
    <mergeCell ref="B17:E17"/>
    <mergeCell ref="B47:I47"/>
    <mergeCell ref="J47:O47"/>
    <mergeCell ref="P47:AA47"/>
    <mergeCell ref="B48:I48"/>
    <mergeCell ref="J48:O48"/>
    <mergeCell ref="P24:AA24"/>
    <mergeCell ref="P25:AA25"/>
    <mergeCell ref="J52:AA52"/>
    <mergeCell ref="J53:AA53"/>
    <mergeCell ref="P48:AA48"/>
    <mergeCell ref="B52:E52"/>
    <mergeCell ref="F52:I52"/>
    <mergeCell ref="B53:E53"/>
    <mergeCell ref="F53:I53"/>
    <mergeCell ref="B46:E46"/>
    <mergeCell ref="F46:I46"/>
    <mergeCell ref="J46:L46"/>
    <mergeCell ref="M46:O46"/>
    <mergeCell ref="P46:X46"/>
    <mergeCell ref="Y46:AA46"/>
    <mergeCell ref="B45:E45"/>
    <mergeCell ref="F45:I45"/>
    <mergeCell ref="J45:L45"/>
    <mergeCell ref="M45:O45"/>
    <mergeCell ref="B49:I49"/>
    <mergeCell ref="J49:O49"/>
    <mergeCell ref="P49:AA49"/>
    <mergeCell ref="B51:I51"/>
    <mergeCell ref="J51:O51"/>
    <mergeCell ref="P51:AA51"/>
    <mergeCell ref="B50:I50"/>
    <mergeCell ref="J50:O50"/>
    <mergeCell ref="P50:AA50"/>
  </mergeCells>
  <phoneticPr fontId="1"/>
  <dataValidations count="1">
    <dataValidation type="textLength" operator="lessThanOrEqual" allowBlank="1" showInputMessage="1" showErrorMessage="1" sqref="B5">
      <formula1>10</formula1>
    </dataValidation>
  </dataValidations>
  <pageMargins left="0.25" right="0.25" top="0.75" bottom="0.75" header="0.3" footer="0.3"/>
  <pageSetup paperSize="9" scale="73" orientation="landscape" horizontalDpi="360" verticalDpi="360"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リスト!$B$2:$B$6</xm:f>
          </x14:formula1>
          <xm:sqref>B2</xm:sqref>
        </x14:dataValidation>
        <x14:dataValidation type="list" allowBlank="1" showInputMessage="1" showErrorMessage="1">
          <x14:formula1>
            <xm:f>リスト!$C$2:$C$8</xm:f>
          </x14:formula1>
          <xm:sqref>B3</xm:sqref>
        </x14:dataValidation>
        <x14:dataValidation type="list" allowBlank="1" showInputMessage="1" showErrorMessage="1">
          <x14:formula1>
            <xm:f>リスト!$D$2:$D$5</xm:f>
          </x14:formula1>
          <xm:sqref>B8</xm:sqref>
        </x14:dataValidation>
        <x14:dataValidation type="list" allowBlank="1" showInputMessage="1" showErrorMessage="1">
          <x14:formula1>
            <xm:f>リスト!$F$2:$F$5</xm:f>
          </x14:formula1>
          <xm:sqref>J20:O25</xm:sqref>
        </x14:dataValidation>
        <x14:dataValidation type="list" allowBlank="1" showInputMessage="1" showErrorMessage="1">
          <x14:formula1>
            <xm:f>リスト!$G$2:$G$5</xm:f>
          </x14:formula1>
          <xm:sqref>M27:O46</xm:sqref>
        </x14:dataValidation>
        <x14:dataValidation type="list" allowBlank="1" showInputMessage="1" showErrorMessage="1">
          <x14:formula1>
            <xm:f>リスト!$H$2:$H$7</xm:f>
          </x14:formula1>
          <xm:sqref>Y27:AA46</xm:sqref>
        </x14:dataValidation>
        <x14:dataValidation type="list" allowBlank="1" showInputMessage="1" showErrorMessage="1">
          <x14:formula1>
            <xm:f>リスト!$E$2:$E$6</xm:f>
          </x14:formula1>
          <xm:sqref>J16:O18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workbookViewId="0">
      <selection activeCell="B30" sqref="B30"/>
    </sheetView>
  </sheetViews>
  <sheetFormatPr defaultRowHeight="15.75" x14ac:dyDescent="0.15"/>
  <cols>
    <col min="1" max="1" width="13.25" style="2" bestFit="1" customWidth="1"/>
    <col min="2" max="2" width="78" style="2" bestFit="1" customWidth="1"/>
    <col min="3" max="3" width="10.875" style="2" customWidth="1"/>
    <col min="4" max="4" width="15.125" style="2" bestFit="1" customWidth="1"/>
    <col min="5" max="16384" width="9" style="2"/>
  </cols>
  <sheetData>
    <row r="1" spans="1:8" x14ac:dyDescent="0.15">
      <c r="A1" s="1" t="s">
        <v>35</v>
      </c>
      <c r="B1" s="1" t="s">
        <v>29</v>
      </c>
      <c r="C1" s="1" t="s">
        <v>48</v>
      </c>
      <c r="D1" s="1" t="s">
        <v>27</v>
      </c>
      <c r="E1" s="1" t="s">
        <v>97</v>
      </c>
      <c r="F1" s="1" t="s">
        <v>98</v>
      </c>
      <c r="G1" s="1" t="s">
        <v>99</v>
      </c>
      <c r="H1" s="4" t="s">
        <v>16</v>
      </c>
    </row>
    <row r="2" spans="1:8" x14ac:dyDescent="0.15">
      <c r="A2" s="2" t="s">
        <v>36</v>
      </c>
      <c r="B2" s="2" t="s">
        <v>30</v>
      </c>
      <c r="C2" s="2" t="s">
        <v>47</v>
      </c>
      <c r="D2" s="2" t="s">
        <v>40</v>
      </c>
      <c r="E2" s="3" t="s">
        <v>104</v>
      </c>
      <c r="F2" s="3">
        <v>4</v>
      </c>
      <c r="G2" s="3" t="s">
        <v>100</v>
      </c>
      <c r="H2" s="3">
        <v>6</v>
      </c>
    </row>
    <row r="3" spans="1:8" x14ac:dyDescent="0.15">
      <c r="B3" s="2" t="s">
        <v>31</v>
      </c>
      <c r="C3" s="2" t="s">
        <v>46</v>
      </c>
      <c r="D3" s="2" t="s">
        <v>39</v>
      </c>
      <c r="E3" s="3" t="s">
        <v>105</v>
      </c>
      <c r="F3" s="3">
        <v>3</v>
      </c>
      <c r="G3" s="3" t="s">
        <v>101</v>
      </c>
      <c r="H3" s="3">
        <v>5</v>
      </c>
    </row>
    <row r="4" spans="1:8" x14ac:dyDescent="0.15">
      <c r="B4" s="2" t="s">
        <v>32</v>
      </c>
      <c r="C4" s="2" t="s">
        <v>45</v>
      </c>
      <c r="D4" s="2" t="s">
        <v>37</v>
      </c>
      <c r="E4" s="3" t="s">
        <v>106</v>
      </c>
      <c r="F4" s="3">
        <v>2</v>
      </c>
      <c r="G4" s="3" t="s">
        <v>102</v>
      </c>
      <c r="H4" s="3">
        <v>4</v>
      </c>
    </row>
    <row r="5" spans="1:8" x14ac:dyDescent="0.15">
      <c r="B5" s="2" t="s">
        <v>33</v>
      </c>
      <c r="C5" s="2" t="s">
        <v>44</v>
      </c>
      <c r="D5" s="2" t="s">
        <v>38</v>
      </c>
      <c r="E5" s="3" t="s">
        <v>128</v>
      </c>
      <c r="F5" s="3">
        <v>1</v>
      </c>
      <c r="G5" s="3" t="s">
        <v>103</v>
      </c>
      <c r="H5" s="3">
        <v>3</v>
      </c>
    </row>
    <row r="6" spans="1:8" x14ac:dyDescent="0.15">
      <c r="B6" s="2" t="s">
        <v>34</v>
      </c>
      <c r="C6" s="2" t="s">
        <v>43</v>
      </c>
      <c r="E6" s="3" t="s">
        <v>107</v>
      </c>
      <c r="H6" s="3">
        <v>2</v>
      </c>
    </row>
    <row r="7" spans="1:8" x14ac:dyDescent="0.15">
      <c r="C7" s="2" t="s">
        <v>42</v>
      </c>
      <c r="H7" s="3">
        <v>1</v>
      </c>
    </row>
    <row r="8" spans="1:8" x14ac:dyDescent="0.15">
      <c r="C8" s="2" t="s">
        <v>41</v>
      </c>
    </row>
  </sheetData>
  <phoneticPr fontId="1"/>
  <pageMargins left="0.7" right="0.7" top="0.75" bottom="0.75" header="0.3" footer="0.3"/>
  <pageSetup paperSize="9" scale="86"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県大会参加申込書</vt:lpstr>
      <vt:lpstr>総会資料掲載不要→</vt:lpstr>
      <vt:lpstr>入力シート</vt:lpstr>
      <vt:lpstr>リスト</vt:lpstr>
      <vt:lpstr>県大会参加申込書!Print_Area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 芳則</dc:creator>
  <cp:lastModifiedBy>user01</cp:lastModifiedBy>
  <cp:lastPrinted>2017-03-03T15:22:22Z</cp:lastPrinted>
  <dcterms:created xsi:type="dcterms:W3CDTF">2004-02-29T02:13:20Z</dcterms:created>
  <dcterms:modified xsi:type="dcterms:W3CDTF">2017-03-21T01:17:20Z</dcterms:modified>
</cp:coreProperties>
</file>