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975" activeTab="0"/>
  </bookViews>
  <sheets>
    <sheet name="組み合わせ表" sheetId="1" r:id="rId1"/>
    <sheet name="１日目１" sheetId="2" r:id="rId2"/>
    <sheet name="１日目２" sheetId="3" r:id="rId3"/>
    <sheet name="１日目３" sheetId="4" r:id="rId4"/>
    <sheet name="１日目４" sheetId="5" r:id="rId5"/>
    <sheet name="２日目１" sheetId="6" r:id="rId6"/>
    <sheet name="3日目　準決勝・決勝 " sheetId="7" r:id="rId7"/>
  </sheets>
  <definedNames>
    <definedName name="_xlfn.SINGLE" hidden="1">#NAME?</definedName>
    <definedName name="_xlnm.Print_Area" localSheetId="1">'１日目１'!$A$1:$Y$77</definedName>
    <definedName name="_xlnm.Print_Area" localSheetId="2">'１日目２'!$A$1:$Y$77</definedName>
    <definedName name="_xlnm.Print_Area" localSheetId="3">'１日目３'!$A$1:$Y$77</definedName>
    <definedName name="_xlnm.Print_Area" localSheetId="6">'3日目　準決勝・決勝 '!$A$1:$W$72</definedName>
  </definedNames>
  <calcPr fullCalcOnLoad="1"/>
</workbook>
</file>

<file path=xl/sharedStrings.xml><?xml version="1.0" encoding="utf-8"?>
<sst xmlns="http://schemas.openxmlformats.org/spreadsheetml/2006/main" count="757" uniqueCount="176">
  <si>
    <t>②</t>
  </si>
  <si>
    <t>①</t>
  </si>
  <si>
    <t>③</t>
  </si>
  <si>
    <t>（</t>
  </si>
  <si>
    <t>ー</t>
  </si>
  <si>
    <t>）</t>
  </si>
  <si>
    <t>第１会場</t>
  </si>
  <si>
    <t>(　審判委員会　）</t>
  </si>
  <si>
    <t>A</t>
  </si>
  <si>
    <t>D</t>
  </si>
  <si>
    <t>C</t>
  </si>
  <si>
    <t>B</t>
  </si>
  <si>
    <t>H</t>
  </si>
  <si>
    <t>E</t>
  </si>
  <si>
    <t>F</t>
  </si>
  <si>
    <t>G</t>
  </si>
  <si>
    <t>Ａ</t>
  </si>
  <si>
    <t>Ｂ</t>
  </si>
  <si>
    <t>Ｃ</t>
  </si>
  <si>
    <t>Ｄ</t>
  </si>
  <si>
    <t>Ｈ</t>
  </si>
  <si>
    <t>Ｇ</t>
  </si>
  <si>
    <t>Ｆ</t>
  </si>
  <si>
    <t>Ｅ</t>
  </si>
  <si>
    <t>第１日　１・２回戦</t>
  </si>
  <si>
    <t>Aブロック</t>
  </si>
  <si>
    <t>Bブロック</t>
  </si>
  <si>
    <t>第２日　３回戦・準々決勝</t>
  </si>
  <si>
    <t>Cブロック</t>
  </si>
  <si>
    <t>Dブロック</t>
  </si>
  <si>
    <t>Eブロック</t>
  </si>
  <si>
    <t>Fブロック</t>
  </si>
  <si>
    <t>Gブロック</t>
  </si>
  <si>
    <t>Hブロック</t>
  </si>
  <si>
    <t>－</t>
  </si>
  <si>
    <t>準決勝</t>
  </si>
  <si>
    <t>決　勝</t>
  </si>
  <si>
    <t>第２試合</t>
  </si>
  <si>
    <t>第１試合</t>
  </si>
  <si>
    <t>努力賞</t>
  </si>
  <si>
    <t>(               )</t>
  </si>
  <si>
    <t>３位</t>
  </si>
  <si>
    <t>準優勝</t>
  </si>
  <si>
    <t>優　勝</t>
  </si>
  <si>
    <t>優秀選手</t>
  </si>
  <si>
    <t>②勝</t>
  </si>
  <si>
    <t>①勝</t>
  </si>
  <si>
    <t>会　　場</t>
  </si>
  <si>
    <t>JFA全日本U-12サッカー 選手権大会代表権</t>
  </si>
  <si>
    <t>■閉会式（決勝戦終了後）</t>
  </si>
  <si>
    <t>さくらスタジアム</t>
  </si>
  <si>
    <t>第3日　準決勝・決勝</t>
  </si>
  <si>
    <t>A⑤</t>
  </si>
  <si>
    <t>A⑥</t>
  </si>
  <si>
    <t>A①</t>
  </si>
  <si>
    <t>B①</t>
  </si>
  <si>
    <t>A③</t>
  </si>
  <si>
    <t>B③</t>
  </si>
  <si>
    <t>B⑤</t>
  </si>
  <si>
    <t>B⑥</t>
  </si>
  <si>
    <t>A②</t>
  </si>
  <si>
    <t>B②</t>
  </si>
  <si>
    <t>A④</t>
  </si>
  <si>
    <t>B④</t>
  </si>
  <si>
    <t>（　審判委員会　）</t>
  </si>
  <si>
    <t>トップリーグ１部チーム・抽選</t>
  </si>
  <si>
    <t>トップリーグ２部チーム・抽選</t>
  </si>
  <si>
    <t>JFA 第44回全日本U-12 サッカー選手権大会栃木県大会</t>
  </si>
  <si>
    <t>栃木県グリーンスタジアムサブグランド</t>
  </si>
  <si>
    <t>第1会場</t>
  </si>
  <si>
    <t>第２会場</t>
  </si>
  <si>
    <t>第３会場</t>
  </si>
  <si>
    <t>第４会場</t>
  </si>
  <si>
    <t>①</t>
  </si>
  <si>
    <t>②</t>
  </si>
  <si>
    <t>③</t>
  </si>
  <si>
    <t>A2</t>
  </si>
  <si>
    <t>A3</t>
  </si>
  <si>
    <t>A4</t>
  </si>
  <si>
    <t>A5</t>
  </si>
  <si>
    <t>A6</t>
  </si>
  <si>
    <t>A7</t>
  </si>
  <si>
    <t>B2</t>
  </si>
  <si>
    <t>B3</t>
  </si>
  <si>
    <t>B4</t>
  </si>
  <si>
    <t>B5</t>
  </si>
  <si>
    <t>B6</t>
  </si>
  <si>
    <t>B7</t>
  </si>
  <si>
    <t>C2</t>
  </si>
  <si>
    <t>C3</t>
  </si>
  <si>
    <t>C4</t>
  </si>
  <si>
    <t>C5</t>
  </si>
  <si>
    <t>C6</t>
  </si>
  <si>
    <t>C7</t>
  </si>
  <si>
    <t>D2</t>
  </si>
  <si>
    <t>D3</t>
  </si>
  <si>
    <t>D4</t>
  </si>
  <si>
    <t>D5</t>
  </si>
  <si>
    <t>D6</t>
  </si>
  <si>
    <t>D7</t>
  </si>
  <si>
    <t>H7</t>
  </si>
  <si>
    <t>H6</t>
  </si>
  <si>
    <t>H5</t>
  </si>
  <si>
    <t>H4</t>
  </si>
  <si>
    <t>H3</t>
  </si>
  <si>
    <t>H2</t>
  </si>
  <si>
    <t>E7</t>
  </si>
  <si>
    <t>E6</t>
  </si>
  <si>
    <t>E5</t>
  </si>
  <si>
    <t>E4</t>
  </si>
  <si>
    <t>E3</t>
  </si>
  <si>
    <t>E2</t>
  </si>
  <si>
    <t>F7</t>
  </si>
  <si>
    <t>F6</t>
  </si>
  <si>
    <t>F5</t>
  </si>
  <si>
    <t>F4</t>
  </si>
  <si>
    <t>F3</t>
  </si>
  <si>
    <t>F2</t>
  </si>
  <si>
    <t>G7</t>
  </si>
  <si>
    <t>G6</t>
  </si>
  <si>
    <t>G5</t>
  </si>
  <si>
    <t>G4</t>
  </si>
  <si>
    <t>G3</t>
  </si>
  <si>
    <t>G2</t>
  </si>
  <si>
    <t>A①勝</t>
  </si>
  <si>
    <t>B①勝</t>
  </si>
  <si>
    <t>A②勝</t>
  </si>
  <si>
    <t>B②勝</t>
  </si>
  <si>
    <t>（A②負，B②負，B②負，A②負）</t>
  </si>
  <si>
    <t>（A①負，B①負，B①負，A①負）</t>
  </si>
  <si>
    <t>④</t>
  </si>
  <si>
    <t>⑤</t>
  </si>
  <si>
    <t>⑥</t>
  </si>
  <si>
    <t>A④勝</t>
  </si>
  <si>
    <t>B④勝</t>
  </si>
  <si>
    <t>（A５，A６，A６，A５）</t>
  </si>
  <si>
    <t>（A７，A８，A８，A７）</t>
  </si>
  <si>
    <t>（A１，A２，A２，A１）</t>
  </si>
  <si>
    <t>（A３，A４，A４，A３）</t>
  </si>
  <si>
    <t>(主，副 ，副 ，4th）</t>
  </si>
  <si>
    <t>A⑤勝</t>
  </si>
  <si>
    <t>B⑤勝</t>
  </si>
  <si>
    <t>（A④負，B④負，B④負，A④負）</t>
  </si>
  <si>
    <t>（A⑤負，B⑤負，B⑤負，A⑤負）</t>
  </si>
  <si>
    <t>（B５，B６，B６，B５）</t>
  </si>
  <si>
    <t>（B７，B８，B８，B７）</t>
  </si>
  <si>
    <t>（B１，B２，B２，B１）</t>
  </si>
  <si>
    <t>（B３，B４，B４，B３）</t>
  </si>
  <si>
    <t>（C５，C６，C６，C５）</t>
  </si>
  <si>
    <t>（C７，C８，C８，C７）</t>
  </si>
  <si>
    <t>（C１，C２，C２，C１）</t>
  </si>
  <si>
    <t>（C３，C４，C４，C３）</t>
  </si>
  <si>
    <t>（D５，D６，D６，D５）</t>
  </si>
  <si>
    <t>（D７，D８，D８，D７）</t>
  </si>
  <si>
    <t>（D１，D２，D２，D１）</t>
  </si>
  <si>
    <t>（D３，D４，D４，D３）</t>
  </si>
  <si>
    <t>（E５，E６，E６，E５）</t>
  </si>
  <si>
    <t>（E７，E８，E８，E７）</t>
  </si>
  <si>
    <t>（E１，E２，E２，E１）</t>
  </si>
  <si>
    <t>（E３，E４，E４，E３）</t>
  </si>
  <si>
    <t>（F５，F６，F６，F５）</t>
  </si>
  <si>
    <t>（F７，F８，F８，F７）</t>
  </si>
  <si>
    <t>（F１，F２，F２，F１）</t>
  </si>
  <si>
    <t>（F３，F４，F４，F３）</t>
  </si>
  <si>
    <t>（G５，G６，G６，G５）</t>
  </si>
  <si>
    <t>（G７，G８，G８，G７）</t>
  </si>
  <si>
    <t>（G１，G２，G２，G１）</t>
  </si>
  <si>
    <t>（G３，G４，G４，G３）</t>
  </si>
  <si>
    <t>（H５，H６，H６，H５）</t>
  </si>
  <si>
    <t>（H７，H８，H８，H７）</t>
  </si>
  <si>
    <t>（H１，H２，H２，H１）</t>
  </si>
  <si>
    <t>（H３，H４，H４，H３）</t>
  </si>
  <si>
    <t>フェアプレー賞</t>
  </si>
  <si>
    <t>会場</t>
  </si>
  <si>
    <t>AB　CD</t>
  </si>
  <si>
    <t>EF　GH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</si>
</sst>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0"/>
      <name val="ＤＨＰ平成ゴシックW5"/>
      <family val="3"/>
    </font>
    <font>
      <sz val="18"/>
      <name val="ＭＳ Ｐゴシック"/>
      <family val="3"/>
    </font>
    <font>
      <sz val="18"/>
      <name val="HG正楷書体-PRO"/>
      <family val="3"/>
    </font>
    <font>
      <sz val="22"/>
      <name val="ＭＳ Ｐゴシック"/>
      <family val="3"/>
    </font>
    <font>
      <sz val="22"/>
      <name val="HG正楷書体-PRO"/>
      <family val="3"/>
    </font>
    <font>
      <sz val="14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28"/>
      <name val="ＤＨＰ平成ゴシックW5"/>
      <family val="3"/>
    </font>
    <font>
      <sz val="26"/>
      <name val="ＤＨＰ平成ゴシック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9"/>
      <name val="ＭＳ Ｐゴシック"/>
      <family val="3"/>
    </font>
    <font>
      <sz val="18"/>
      <color indexed="9"/>
      <name val="ＭＳ Ｐゴシック"/>
      <family val="3"/>
    </font>
    <font>
      <sz val="20"/>
      <color indexed="9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0"/>
      <name val="ＭＳ Ｐゴシック"/>
      <family val="3"/>
    </font>
    <font>
      <sz val="18"/>
      <color theme="0"/>
      <name val="ＭＳ Ｐゴシック"/>
      <family val="3"/>
    </font>
    <font>
      <sz val="11"/>
      <color theme="0"/>
      <name val="ＭＳ Ｐゴシック"/>
      <family val="3"/>
    </font>
    <font>
      <sz val="2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0" fillId="0" borderId="22" xfId="0" applyBorder="1" applyAlignment="1">
      <alignment vertical="center"/>
    </xf>
    <xf numFmtId="0" fontId="12" fillId="0" borderId="23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17" xfId="0" applyFont="1" applyBorder="1" applyAlignment="1">
      <alignment vertical="center" textRotation="255"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 textRotation="255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20" fontId="8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top" textRotation="255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vertical="top" textRotation="255" wrapText="1"/>
    </xf>
    <xf numFmtId="0" fontId="8" fillId="0" borderId="0" xfId="0" applyFont="1" applyAlignment="1">
      <alignment horizontal="center" vertical="top" textRotation="255" wrapText="1"/>
    </xf>
    <xf numFmtId="0" fontId="8" fillId="0" borderId="0" xfId="0" applyFont="1" applyAlignment="1">
      <alignment vertical="top" textRotation="255" wrapText="1"/>
    </xf>
    <xf numFmtId="0" fontId="10" fillId="0" borderId="1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20" fontId="8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9" fillId="0" borderId="0" xfId="0" applyFont="1" applyFill="1" applyAlignment="1">
      <alignment horizontal="distributed" vertical="center"/>
    </xf>
    <xf numFmtId="0" fontId="58" fillId="0" borderId="0" xfId="0" applyFont="1" applyFill="1" applyAlignment="1">
      <alignment horizontal="left" vertical="center"/>
    </xf>
    <xf numFmtId="0" fontId="59" fillId="0" borderId="0" xfId="0" applyFont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59" fillId="0" borderId="0" xfId="0" applyFont="1" applyAlignment="1">
      <alignment horizontal="distributed" vertical="center"/>
    </xf>
    <xf numFmtId="0" fontId="59" fillId="0" borderId="0" xfId="0" applyFont="1" applyFill="1" applyAlignment="1">
      <alignment horizontal="center" vertical="center"/>
    </xf>
    <xf numFmtId="0" fontId="3" fillId="0" borderId="18" xfId="0" applyFont="1" applyBorder="1" applyAlignment="1">
      <alignment vertical="center" textRotation="255" shrinkToFit="1"/>
    </xf>
    <xf numFmtId="0" fontId="4" fillId="0" borderId="18" xfId="0" applyFont="1" applyBorder="1" applyAlignment="1">
      <alignment vertical="center" textRotation="255" wrapText="1" shrinkToFit="1"/>
    </xf>
    <xf numFmtId="0" fontId="3" fillId="0" borderId="22" xfId="0" applyFont="1" applyBorder="1" applyAlignment="1">
      <alignment vertical="center" textRotation="255" shrinkToFit="1"/>
    </xf>
    <xf numFmtId="0" fontId="0" fillId="0" borderId="22" xfId="0" applyBorder="1" applyAlignment="1">
      <alignment horizontal="center" vertical="center" textRotation="255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2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1" fillId="0" borderId="0" xfId="0" applyFont="1" applyAlignment="1">
      <alignment horizontal="center" vertical="top" textRotation="255" wrapText="1"/>
    </xf>
    <xf numFmtId="0" fontId="61" fillId="0" borderId="0" xfId="0" applyFont="1" applyAlignment="1">
      <alignment vertical="top" textRotation="255" wrapText="1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12" fillId="0" borderId="10" xfId="0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56" fontId="0" fillId="0" borderId="0" xfId="0" applyNumberFormat="1" applyBorder="1" applyAlignment="1" quotePrefix="1">
      <alignment horizontal="center" vertical="center"/>
    </xf>
    <xf numFmtId="56" fontId="0" fillId="0" borderId="18" xfId="0" applyNumberFormat="1" applyBorder="1" applyAlignment="1" quotePrefix="1">
      <alignment horizontal="center" vertical="center"/>
    </xf>
    <xf numFmtId="56" fontId="0" fillId="0" borderId="22" xfId="0" applyNumberFormat="1" applyBorder="1" applyAlignment="1" quotePrefix="1">
      <alignment horizontal="center" vertical="center"/>
    </xf>
    <xf numFmtId="56" fontId="0" fillId="0" borderId="2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 quotePrefix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top" textRotation="255" shrinkToFit="1"/>
    </xf>
    <xf numFmtId="0" fontId="59" fillId="0" borderId="0" xfId="0" applyFont="1" applyAlignment="1">
      <alignment horizontal="distributed" vertical="center"/>
    </xf>
    <xf numFmtId="0" fontId="10" fillId="0" borderId="0" xfId="0" applyFont="1" applyAlignment="1">
      <alignment vertical="center" shrinkToFit="1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5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top" textRotation="255" shrinkToFit="1"/>
    </xf>
    <xf numFmtId="0" fontId="3" fillId="0" borderId="0" xfId="0" applyFont="1" applyAlignment="1">
      <alignment horizontal="distributed" vertical="top" textRotation="255" shrinkToFit="1"/>
    </xf>
    <xf numFmtId="0" fontId="61" fillId="0" borderId="0" xfId="0" applyFont="1" applyAlignment="1">
      <alignment horizontal="center" vertical="top" textRotation="255" shrinkToFit="1"/>
    </xf>
    <xf numFmtId="0" fontId="10" fillId="0" borderId="0" xfId="0" applyFont="1" applyAlignment="1">
      <alignment horizontal="distributed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59" fillId="0" borderId="0" xfId="0" applyFont="1" applyFill="1" applyAlignment="1">
      <alignment horizontal="distributed" vertical="center"/>
    </xf>
    <xf numFmtId="2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top" textRotation="255" shrinkToFit="1"/>
    </xf>
    <xf numFmtId="0" fontId="3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5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728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" y="728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" y="7286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9100" y="7286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9100" y="7286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9100" y="7286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9100" y="7286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9100" y="7286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41910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41910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19100" y="1399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" name="Line 2"/>
        <xdr:cNvSpPr>
          <a:spLocks/>
        </xdr:cNvSpPr>
      </xdr:nvSpPr>
      <xdr:spPr>
        <a:xfrm>
          <a:off x="419100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419100" y="1399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5" name="Rectangle 4"/>
        <xdr:cNvSpPr>
          <a:spLocks/>
        </xdr:cNvSpPr>
      </xdr:nvSpPr>
      <xdr:spPr>
        <a:xfrm>
          <a:off x="419100" y="1399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" name="Rectangle 5"/>
        <xdr:cNvSpPr>
          <a:spLocks/>
        </xdr:cNvSpPr>
      </xdr:nvSpPr>
      <xdr:spPr>
        <a:xfrm>
          <a:off x="419100" y="1399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7" name="Rectangle 6"/>
        <xdr:cNvSpPr>
          <a:spLocks/>
        </xdr:cNvSpPr>
      </xdr:nvSpPr>
      <xdr:spPr>
        <a:xfrm>
          <a:off x="419100" y="1399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419100" y="1399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9" name="Rectangle 8"/>
        <xdr:cNvSpPr>
          <a:spLocks/>
        </xdr:cNvSpPr>
      </xdr:nvSpPr>
      <xdr:spPr>
        <a:xfrm>
          <a:off x="419100" y="1399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" name="Rectangle 9"/>
        <xdr:cNvSpPr>
          <a:spLocks/>
        </xdr:cNvSpPr>
      </xdr:nvSpPr>
      <xdr:spPr>
        <a:xfrm>
          <a:off x="419100" y="1399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419100" y="2069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2" name="Line 2"/>
        <xdr:cNvSpPr>
          <a:spLocks/>
        </xdr:cNvSpPr>
      </xdr:nvSpPr>
      <xdr:spPr>
        <a:xfrm>
          <a:off x="419100" y="2069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419100" y="2069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4" name="Rectangle 4"/>
        <xdr:cNvSpPr>
          <a:spLocks/>
        </xdr:cNvSpPr>
      </xdr:nvSpPr>
      <xdr:spPr>
        <a:xfrm>
          <a:off x="419100" y="2069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5" name="Rectangle 5"/>
        <xdr:cNvSpPr>
          <a:spLocks/>
        </xdr:cNvSpPr>
      </xdr:nvSpPr>
      <xdr:spPr>
        <a:xfrm>
          <a:off x="419100" y="2069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6" name="Rectangle 6"/>
        <xdr:cNvSpPr>
          <a:spLocks/>
        </xdr:cNvSpPr>
      </xdr:nvSpPr>
      <xdr:spPr>
        <a:xfrm>
          <a:off x="419100" y="2069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7" name="Rectangle 7"/>
        <xdr:cNvSpPr>
          <a:spLocks/>
        </xdr:cNvSpPr>
      </xdr:nvSpPr>
      <xdr:spPr>
        <a:xfrm>
          <a:off x="419100" y="2069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8" name="Rectangle 8"/>
        <xdr:cNvSpPr>
          <a:spLocks/>
        </xdr:cNvSpPr>
      </xdr:nvSpPr>
      <xdr:spPr>
        <a:xfrm>
          <a:off x="419100" y="2069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9" name="Rectangle 9"/>
        <xdr:cNvSpPr>
          <a:spLocks/>
        </xdr:cNvSpPr>
      </xdr:nvSpPr>
      <xdr:spPr>
        <a:xfrm>
          <a:off x="419100" y="2069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0" name="Line 10"/>
        <xdr:cNvSpPr>
          <a:spLocks/>
        </xdr:cNvSpPr>
      </xdr:nvSpPr>
      <xdr:spPr>
        <a:xfrm>
          <a:off x="419100" y="2135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1" name="Line 11"/>
        <xdr:cNvSpPr>
          <a:spLocks/>
        </xdr:cNvSpPr>
      </xdr:nvSpPr>
      <xdr:spPr>
        <a:xfrm>
          <a:off x="419100" y="2135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419100" y="27603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3" name="Line 2"/>
        <xdr:cNvSpPr>
          <a:spLocks/>
        </xdr:cNvSpPr>
      </xdr:nvSpPr>
      <xdr:spPr>
        <a:xfrm>
          <a:off x="419100" y="2760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19100" y="27603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5" name="Rectangle 4"/>
        <xdr:cNvSpPr>
          <a:spLocks/>
        </xdr:cNvSpPr>
      </xdr:nvSpPr>
      <xdr:spPr>
        <a:xfrm>
          <a:off x="419100" y="27603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6" name="Rectangle 5"/>
        <xdr:cNvSpPr>
          <a:spLocks/>
        </xdr:cNvSpPr>
      </xdr:nvSpPr>
      <xdr:spPr>
        <a:xfrm>
          <a:off x="419100" y="27603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7" name="Rectangle 6"/>
        <xdr:cNvSpPr>
          <a:spLocks/>
        </xdr:cNvSpPr>
      </xdr:nvSpPr>
      <xdr:spPr>
        <a:xfrm>
          <a:off x="419100" y="27603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8" name="Rectangle 7"/>
        <xdr:cNvSpPr>
          <a:spLocks/>
        </xdr:cNvSpPr>
      </xdr:nvSpPr>
      <xdr:spPr>
        <a:xfrm>
          <a:off x="419100" y="27603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9" name="Rectangle 8"/>
        <xdr:cNvSpPr>
          <a:spLocks/>
        </xdr:cNvSpPr>
      </xdr:nvSpPr>
      <xdr:spPr>
        <a:xfrm>
          <a:off x="419100" y="27603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40" name="Rectangle 9"/>
        <xdr:cNvSpPr>
          <a:spLocks/>
        </xdr:cNvSpPr>
      </xdr:nvSpPr>
      <xdr:spPr>
        <a:xfrm>
          <a:off x="419100" y="27603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33"/>
  <sheetViews>
    <sheetView tabSelected="1" view="pageBreakPreview" zoomScale="70" zoomScaleNormal="80" zoomScaleSheetLayoutView="70" zoomScalePageLayoutView="0" workbookViewId="0" topLeftCell="A1">
      <selection activeCell="M9" sqref="M9"/>
    </sheetView>
  </sheetViews>
  <sheetFormatPr defaultColWidth="9.00390625" defaultRowHeight="13.5"/>
  <cols>
    <col min="1" max="1" width="5.50390625" style="0" customWidth="1"/>
    <col min="2" max="2" width="50.00390625" style="0" customWidth="1"/>
    <col min="3" max="3" width="1.12109375" style="0" customWidth="1"/>
    <col min="4" max="4" width="8.625" style="0" customWidth="1"/>
    <col min="5" max="5" width="6.125" style="0" customWidth="1"/>
    <col min="6" max="6" width="3.125" style="0" customWidth="1"/>
    <col min="7" max="7" width="7.50390625" style="0" customWidth="1"/>
    <col min="8" max="8" width="6.125" style="0" customWidth="1"/>
    <col min="9" max="9" width="1.12109375" style="0" customWidth="1"/>
    <col min="10" max="10" width="7.50390625" style="0" customWidth="1"/>
    <col min="11" max="11" width="5.125" style="0" customWidth="1"/>
    <col min="12" max="13" width="6.125" style="0" customWidth="1"/>
    <col min="14" max="15" width="3.625" style="0" customWidth="1"/>
    <col min="16" max="17" width="6.125" style="0" customWidth="1"/>
    <col min="18" max="18" width="6.00390625" style="0" customWidth="1"/>
    <col min="19" max="19" width="7.50390625" style="0" customWidth="1"/>
    <col min="20" max="20" width="1.12109375" style="0" customWidth="1"/>
    <col min="21" max="21" width="6.125" style="0" customWidth="1"/>
    <col min="22" max="22" width="7.50390625" style="0" customWidth="1"/>
    <col min="23" max="23" width="3.125" style="0" customWidth="1"/>
    <col min="24" max="24" width="6.125" style="0" customWidth="1"/>
    <col min="25" max="25" width="8.625" style="0" customWidth="1"/>
    <col min="26" max="26" width="1.12109375" style="0" customWidth="1"/>
    <col min="27" max="27" width="50.125" style="0" customWidth="1"/>
    <col min="28" max="28" width="5.50390625" style="0" customWidth="1"/>
  </cols>
  <sheetData>
    <row r="2" spans="1:28" ht="32.25">
      <c r="A2" s="6"/>
      <c r="B2" s="178" t="s">
        <v>67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6"/>
    </row>
    <row r="3" spans="1:28" ht="24">
      <c r="A3" s="6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6"/>
    </row>
    <row r="4" spans="1:28" ht="26.25" customHeight="1">
      <c r="A4" s="6"/>
      <c r="E4" s="6"/>
      <c r="F4" s="172">
        <v>44136</v>
      </c>
      <c r="G4" s="173"/>
      <c r="H4" s="6"/>
      <c r="I4" s="177">
        <v>43772</v>
      </c>
      <c r="J4" s="177"/>
      <c r="K4" s="173"/>
      <c r="M4" s="177">
        <v>44143</v>
      </c>
      <c r="N4" s="177"/>
      <c r="O4" s="177"/>
      <c r="P4" s="177"/>
      <c r="Q4" s="10"/>
      <c r="R4" s="175">
        <f>I4</f>
        <v>43772</v>
      </c>
      <c r="S4" s="176"/>
      <c r="T4" s="176"/>
      <c r="U4" s="6"/>
      <c r="V4" s="174">
        <f>F4</f>
        <v>44136</v>
      </c>
      <c r="W4" s="172"/>
      <c r="X4" s="6"/>
      <c r="AB4" s="6"/>
    </row>
    <row r="5" spans="1:28" ht="15.75" customHeight="1">
      <c r="A5" s="43" t="s">
        <v>16</v>
      </c>
      <c r="B5" s="155" t="s">
        <v>65</v>
      </c>
      <c r="C5" s="35"/>
      <c r="D5" s="41">
        <v>1</v>
      </c>
      <c r="E5" s="6"/>
      <c r="F5" s="6"/>
      <c r="G5" s="10"/>
      <c r="I5" s="6"/>
      <c r="K5" s="10"/>
      <c r="Q5" s="10"/>
      <c r="S5" s="6"/>
      <c r="U5" s="6"/>
      <c r="V5" s="50"/>
      <c r="W5" s="6"/>
      <c r="X5" s="6"/>
      <c r="Z5" s="157"/>
      <c r="AA5" s="159" t="s">
        <v>65</v>
      </c>
      <c r="AB5" s="55" t="s">
        <v>20</v>
      </c>
    </row>
    <row r="6" spans="1:28" ht="15.75" customHeight="1">
      <c r="A6" s="43">
        <v>1</v>
      </c>
      <c r="B6" s="156"/>
      <c r="C6" s="36"/>
      <c r="D6" s="4"/>
      <c r="E6" s="6"/>
      <c r="F6" s="6"/>
      <c r="G6" s="10"/>
      <c r="I6" s="6"/>
      <c r="K6" s="10"/>
      <c r="Q6" s="10"/>
      <c r="S6" s="6"/>
      <c r="U6" s="6"/>
      <c r="V6" s="50"/>
      <c r="W6" s="6"/>
      <c r="X6" s="6"/>
      <c r="Y6" s="8">
        <v>8</v>
      </c>
      <c r="Z6" s="158"/>
      <c r="AA6" s="160"/>
      <c r="AB6" s="55">
        <v>8</v>
      </c>
    </row>
    <row r="7" spans="1:28" ht="17.25">
      <c r="A7" s="57"/>
      <c r="B7" s="109"/>
      <c r="D7" s="1"/>
      <c r="E7" s="6"/>
      <c r="F7" s="6"/>
      <c r="G7" s="10"/>
      <c r="I7" s="6"/>
      <c r="K7" s="10"/>
      <c r="Q7" s="10"/>
      <c r="S7" s="6"/>
      <c r="U7" s="6"/>
      <c r="V7" s="50"/>
      <c r="W7" s="6"/>
      <c r="X7" s="6"/>
      <c r="Y7" s="9"/>
      <c r="AA7" s="115"/>
      <c r="AB7" s="56"/>
    </row>
    <row r="8" spans="1:28" ht="17.25">
      <c r="A8" s="57"/>
      <c r="B8" s="109"/>
      <c r="D8" s="1"/>
      <c r="E8" s="4"/>
      <c r="F8" s="6"/>
      <c r="G8" s="10"/>
      <c r="I8" s="6"/>
      <c r="K8" s="10"/>
      <c r="Q8" s="10"/>
      <c r="S8" s="6"/>
      <c r="U8" s="6"/>
      <c r="V8" s="50"/>
      <c r="W8" s="6"/>
      <c r="X8" s="8"/>
      <c r="Y8" s="9"/>
      <c r="AA8" s="116"/>
      <c r="AB8" s="56"/>
    </row>
    <row r="9" spans="1:28" ht="17.25" customHeight="1">
      <c r="A9" s="43" t="s">
        <v>16</v>
      </c>
      <c r="B9" s="153" t="s">
        <v>76</v>
      </c>
      <c r="C9" s="35"/>
      <c r="D9" s="42">
        <v>2</v>
      </c>
      <c r="E9" s="1"/>
      <c r="F9" s="6"/>
      <c r="G9" s="10"/>
      <c r="I9" s="6"/>
      <c r="K9" s="10"/>
      <c r="Q9" s="10"/>
      <c r="S9" s="6"/>
      <c r="U9" s="6"/>
      <c r="V9" s="50"/>
      <c r="W9" s="6"/>
      <c r="X9" s="9"/>
      <c r="Y9" s="2"/>
      <c r="Z9" s="157"/>
      <c r="AA9" s="153" t="s">
        <v>100</v>
      </c>
      <c r="AB9" s="55" t="s">
        <v>20</v>
      </c>
    </row>
    <row r="10" spans="1:28" ht="17.25" customHeight="1">
      <c r="A10" s="43">
        <v>2</v>
      </c>
      <c r="B10" s="154"/>
      <c r="C10" s="36"/>
      <c r="E10" s="1"/>
      <c r="F10" s="6"/>
      <c r="G10" s="10"/>
      <c r="I10" s="6"/>
      <c r="K10" s="10"/>
      <c r="Q10" s="10"/>
      <c r="S10" s="6"/>
      <c r="U10" s="6"/>
      <c r="V10" s="50"/>
      <c r="W10" s="6"/>
      <c r="X10" s="9"/>
      <c r="Y10">
        <v>7</v>
      </c>
      <c r="Z10" s="158"/>
      <c r="AA10" s="154"/>
      <c r="AB10" s="55">
        <v>7</v>
      </c>
    </row>
    <row r="11" spans="1:28" ht="13.5" customHeight="1">
      <c r="A11" s="57"/>
      <c r="B11" s="109"/>
      <c r="E11" s="151"/>
      <c r="F11" s="44"/>
      <c r="G11" s="51"/>
      <c r="I11" s="6"/>
      <c r="K11" s="10"/>
      <c r="Q11" s="10"/>
      <c r="S11" s="6"/>
      <c r="U11" s="3"/>
      <c r="V11" s="53"/>
      <c r="W11" s="6"/>
      <c r="X11" s="152"/>
      <c r="AA11" s="115"/>
      <c r="AB11" s="56"/>
    </row>
    <row r="12" spans="1:28" ht="13.5" customHeight="1">
      <c r="A12" s="57"/>
      <c r="B12" s="109"/>
      <c r="E12" s="151"/>
      <c r="F12" s="46"/>
      <c r="G12" s="48"/>
      <c r="H12" s="4"/>
      <c r="I12" s="6"/>
      <c r="K12" s="10"/>
      <c r="Q12" s="10"/>
      <c r="S12" s="6"/>
      <c r="T12" s="1"/>
      <c r="U12" s="6"/>
      <c r="V12" s="50"/>
      <c r="W12" s="7"/>
      <c r="X12" s="152"/>
      <c r="AA12" s="116"/>
      <c r="AB12" s="56"/>
    </row>
    <row r="13" spans="1:28" ht="18.75" customHeight="1">
      <c r="A13" s="43" t="s">
        <v>16</v>
      </c>
      <c r="B13" s="153" t="s">
        <v>77</v>
      </c>
      <c r="C13" s="35"/>
      <c r="D13" s="41">
        <v>3</v>
      </c>
      <c r="E13" s="1"/>
      <c r="F13" s="6"/>
      <c r="G13" s="131"/>
      <c r="H13" s="1"/>
      <c r="I13" s="6"/>
      <c r="K13" s="10"/>
      <c r="Q13" s="10"/>
      <c r="S13" s="6"/>
      <c r="T13" s="1"/>
      <c r="U13" s="6"/>
      <c r="V13" s="133"/>
      <c r="W13" s="6"/>
      <c r="X13" s="9"/>
      <c r="Z13" s="157"/>
      <c r="AA13" s="153" t="s">
        <v>101</v>
      </c>
      <c r="AB13" s="55" t="s">
        <v>20</v>
      </c>
    </row>
    <row r="14" spans="1:28" ht="18.75" customHeight="1">
      <c r="A14" s="43">
        <v>3</v>
      </c>
      <c r="B14" s="154"/>
      <c r="C14" s="36"/>
      <c r="D14" s="4"/>
      <c r="E14" s="1"/>
      <c r="F14" s="6"/>
      <c r="G14" s="131"/>
      <c r="H14" s="1"/>
      <c r="I14" s="6"/>
      <c r="K14" s="10"/>
      <c r="Q14" s="10"/>
      <c r="R14" s="37"/>
      <c r="S14" s="6"/>
      <c r="T14" s="1"/>
      <c r="U14" s="6"/>
      <c r="V14" s="133"/>
      <c r="W14" s="6"/>
      <c r="X14" s="9"/>
      <c r="Y14" s="8">
        <v>6</v>
      </c>
      <c r="Z14" s="158"/>
      <c r="AA14" s="154"/>
      <c r="AB14" s="55">
        <v>6</v>
      </c>
    </row>
    <row r="15" spans="1:28" ht="17.25">
      <c r="A15" s="57"/>
      <c r="B15" s="109"/>
      <c r="D15" s="1"/>
      <c r="E15" s="5"/>
      <c r="F15" s="6"/>
      <c r="G15" s="131"/>
      <c r="H15" s="1"/>
      <c r="I15" s="6"/>
      <c r="K15" s="10"/>
      <c r="Q15" s="10"/>
      <c r="R15" s="37"/>
      <c r="S15" s="6"/>
      <c r="T15" s="1"/>
      <c r="U15" s="6"/>
      <c r="V15" s="133"/>
      <c r="W15" s="6"/>
      <c r="X15" s="2"/>
      <c r="Y15" s="9"/>
      <c r="AA15" s="115"/>
      <c r="AB15" s="56"/>
    </row>
    <row r="16" spans="1:28" ht="17.25">
      <c r="A16" s="57"/>
      <c r="B16" s="109"/>
      <c r="D16" s="1"/>
      <c r="E16" s="6"/>
      <c r="F16" s="6"/>
      <c r="G16" s="131"/>
      <c r="H16" s="1"/>
      <c r="I16" s="6"/>
      <c r="K16" s="10"/>
      <c r="Q16" s="10"/>
      <c r="R16" s="37"/>
      <c r="S16" s="6"/>
      <c r="T16" s="1"/>
      <c r="U16" s="6"/>
      <c r="V16" s="133"/>
      <c r="W16" s="6"/>
      <c r="X16" s="6"/>
      <c r="Y16" s="9"/>
      <c r="AA16" s="116"/>
      <c r="AB16" s="56"/>
    </row>
    <row r="17" spans="1:28" ht="17.25" customHeight="1">
      <c r="A17" s="43" t="s">
        <v>16</v>
      </c>
      <c r="B17" s="155" t="s">
        <v>78</v>
      </c>
      <c r="C17" s="35"/>
      <c r="D17" s="42">
        <v>4</v>
      </c>
      <c r="E17" s="6"/>
      <c r="F17" s="6"/>
      <c r="G17" s="131"/>
      <c r="H17" s="1"/>
      <c r="I17" s="6"/>
      <c r="K17" s="10"/>
      <c r="Q17" s="10"/>
      <c r="R17" s="37"/>
      <c r="S17" s="6"/>
      <c r="T17" s="1"/>
      <c r="U17" s="6"/>
      <c r="V17" s="133"/>
      <c r="W17" s="6"/>
      <c r="X17" s="6"/>
      <c r="Y17" s="2"/>
      <c r="Z17" s="157"/>
      <c r="AA17" s="153" t="s">
        <v>102</v>
      </c>
      <c r="AB17" s="55" t="s">
        <v>20</v>
      </c>
    </row>
    <row r="18" spans="1:28" ht="17.25" customHeight="1">
      <c r="A18" s="43">
        <v>4</v>
      </c>
      <c r="B18" s="156"/>
      <c r="C18" s="36"/>
      <c r="E18" s="6"/>
      <c r="F18" s="6"/>
      <c r="G18" s="131"/>
      <c r="H18" s="1"/>
      <c r="I18" s="6"/>
      <c r="K18" s="10"/>
      <c r="Q18" s="10"/>
      <c r="R18" s="37"/>
      <c r="S18" s="6"/>
      <c r="T18" s="1"/>
      <c r="U18" s="9"/>
      <c r="V18" s="133"/>
      <c r="W18" s="6"/>
      <c r="X18" s="6"/>
      <c r="Y18">
        <v>5</v>
      </c>
      <c r="Z18" s="158"/>
      <c r="AA18" s="154"/>
      <c r="AB18" s="55">
        <v>5</v>
      </c>
    </row>
    <row r="19" spans="1:28" ht="13.5" customHeight="1">
      <c r="A19" s="57"/>
      <c r="B19" s="109"/>
      <c r="E19" s="147" t="s">
        <v>8</v>
      </c>
      <c r="F19" s="147"/>
      <c r="G19" s="131"/>
      <c r="H19" s="1"/>
      <c r="I19" s="45"/>
      <c r="K19" s="10"/>
      <c r="Q19" s="10"/>
      <c r="R19" s="37"/>
      <c r="S19" s="6"/>
      <c r="T19" s="5"/>
      <c r="U19" s="40"/>
      <c r="V19" s="133"/>
      <c r="W19" s="147" t="s">
        <v>12</v>
      </c>
      <c r="X19" s="147"/>
      <c r="AA19" s="115"/>
      <c r="AB19" s="56"/>
    </row>
    <row r="20" spans="1:28" ht="13.5" customHeight="1">
      <c r="A20" s="57"/>
      <c r="B20" s="109"/>
      <c r="E20" s="147"/>
      <c r="F20" s="147"/>
      <c r="G20" s="131"/>
      <c r="H20" s="1"/>
      <c r="I20" s="47"/>
      <c r="J20" s="4"/>
      <c r="K20" s="10"/>
      <c r="L20" s="6"/>
      <c r="M20" s="6"/>
      <c r="N20" s="6"/>
      <c r="O20" s="6"/>
      <c r="P20" s="6"/>
      <c r="Q20" s="10"/>
      <c r="R20" s="38"/>
      <c r="S20" s="7"/>
      <c r="T20" s="1"/>
      <c r="U20" s="40"/>
      <c r="V20" s="133"/>
      <c r="W20" s="147"/>
      <c r="X20" s="147"/>
      <c r="AA20" s="116"/>
      <c r="AB20" s="56"/>
    </row>
    <row r="21" spans="1:28" ht="17.25" customHeight="1">
      <c r="A21" s="43" t="s">
        <v>16</v>
      </c>
      <c r="B21" s="153" t="s">
        <v>79</v>
      </c>
      <c r="C21" s="35"/>
      <c r="D21" s="41">
        <v>5</v>
      </c>
      <c r="E21" s="6"/>
      <c r="F21" s="6"/>
      <c r="G21" s="131"/>
      <c r="H21" s="1"/>
      <c r="I21" s="9"/>
      <c r="J21" s="1"/>
      <c r="K21" s="10"/>
      <c r="L21" s="6"/>
      <c r="M21" s="6"/>
      <c r="N21" s="6"/>
      <c r="O21" s="6"/>
      <c r="P21" s="6"/>
      <c r="Q21" s="10"/>
      <c r="R21" s="38"/>
      <c r="S21" s="6"/>
      <c r="T21" s="1"/>
      <c r="U21" s="9"/>
      <c r="V21" s="133"/>
      <c r="W21" s="6"/>
      <c r="X21" s="6"/>
      <c r="Z21" s="157"/>
      <c r="AA21" s="153" t="s">
        <v>103</v>
      </c>
      <c r="AB21" s="55" t="s">
        <v>20</v>
      </c>
    </row>
    <row r="22" spans="1:28" ht="17.25" customHeight="1">
      <c r="A22" s="43">
        <v>5</v>
      </c>
      <c r="B22" s="154"/>
      <c r="C22" s="36"/>
      <c r="D22" s="4"/>
      <c r="E22" s="6"/>
      <c r="F22" s="6"/>
      <c r="G22" s="131"/>
      <c r="H22" s="1"/>
      <c r="I22" s="9"/>
      <c r="J22" s="1"/>
      <c r="K22" s="10"/>
      <c r="L22" s="6"/>
      <c r="M22" s="6"/>
      <c r="N22" s="6"/>
      <c r="O22" s="6"/>
      <c r="P22" s="6"/>
      <c r="Q22" s="10"/>
      <c r="R22" s="38"/>
      <c r="S22" s="6"/>
      <c r="T22" s="1"/>
      <c r="U22" s="6"/>
      <c r="V22" s="133"/>
      <c r="W22" s="6"/>
      <c r="X22" s="6"/>
      <c r="Y22" s="8">
        <v>4</v>
      </c>
      <c r="Z22" s="158"/>
      <c r="AA22" s="154"/>
      <c r="AB22" s="55">
        <v>4</v>
      </c>
    </row>
    <row r="23" spans="1:28" ht="17.25">
      <c r="A23" s="57"/>
      <c r="B23" s="109"/>
      <c r="D23" s="1"/>
      <c r="E23" s="6"/>
      <c r="F23" s="6"/>
      <c r="G23" s="131"/>
      <c r="H23" s="1"/>
      <c r="I23" s="9"/>
      <c r="J23" s="1"/>
      <c r="K23" s="10"/>
      <c r="L23" s="6"/>
      <c r="M23" s="6"/>
      <c r="N23" s="6"/>
      <c r="O23" s="6"/>
      <c r="P23" s="6"/>
      <c r="Q23" s="10"/>
      <c r="R23" s="38"/>
      <c r="S23" s="6"/>
      <c r="T23" s="1"/>
      <c r="U23" s="6"/>
      <c r="V23" s="133"/>
      <c r="W23" s="6"/>
      <c r="X23" s="6"/>
      <c r="Y23" s="9"/>
      <c r="AA23" s="115"/>
      <c r="AB23" s="56"/>
    </row>
    <row r="24" spans="1:28" ht="17.25">
      <c r="A24" s="57"/>
      <c r="B24" s="109"/>
      <c r="D24" s="1"/>
      <c r="E24" s="4"/>
      <c r="F24" s="6"/>
      <c r="G24" s="131"/>
      <c r="H24" s="1"/>
      <c r="I24" s="9"/>
      <c r="J24" s="1"/>
      <c r="K24" s="10"/>
      <c r="L24" s="6"/>
      <c r="M24" s="6"/>
      <c r="N24" s="6"/>
      <c r="O24" s="6"/>
      <c r="P24" s="6"/>
      <c r="Q24" s="10"/>
      <c r="R24" s="38"/>
      <c r="S24" s="6"/>
      <c r="T24" s="1"/>
      <c r="U24" s="6"/>
      <c r="V24" s="133"/>
      <c r="W24" s="6"/>
      <c r="X24" s="8"/>
      <c r="Y24" s="9"/>
      <c r="AA24" s="116"/>
      <c r="AB24" s="56"/>
    </row>
    <row r="25" spans="1:28" ht="17.25" customHeight="1">
      <c r="A25" s="43" t="s">
        <v>16</v>
      </c>
      <c r="B25" s="153" t="s">
        <v>80</v>
      </c>
      <c r="C25" s="35"/>
      <c r="D25" s="42">
        <v>6</v>
      </c>
      <c r="E25" s="1"/>
      <c r="F25" s="6"/>
      <c r="G25" s="131"/>
      <c r="H25" s="1"/>
      <c r="I25" s="9"/>
      <c r="J25" s="1"/>
      <c r="K25" s="10"/>
      <c r="L25" s="6"/>
      <c r="M25" s="6"/>
      <c r="N25" s="6"/>
      <c r="O25" s="6"/>
      <c r="P25" s="6"/>
      <c r="Q25" s="10"/>
      <c r="R25" s="38"/>
      <c r="S25" s="6"/>
      <c r="T25" s="1"/>
      <c r="U25" s="6"/>
      <c r="V25" s="133"/>
      <c r="W25" s="6"/>
      <c r="X25" s="9"/>
      <c r="Y25" s="2"/>
      <c r="Z25" s="157"/>
      <c r="AA25" s="153" t="s">
        <v>104</v>
      </c>
      <c r="AB25" s="55" t="s">
        <v>20</v>
      </c>
    </row>
    <row r="26" spans="1:28" ht="17.25" customHeight="1">
      <c r="A26" s="43">
        <v>6</v>
      </c>
      <c r="B26" s="154"/>
      <c r="C26" s="36"/>
      <c r="E26" s="1"/>
      <c r="F26" s="6"/>
      <c r="G26" s="131"/>
      <c r="H26" s="1"/>
      <c r="I26" s="9"/>
      <c r="J26" s="1"/>
      <c r="K26" s="10"/>
      <c r="L26" s="6"/>
      <c r="M26" s="6"/>
      <c r="N26" s="6"/>
      <c r="O26" s="6"/>
      <c r="P26" s="6"/>
      <c r="Q26" s="10"/>
      <c r="R26" s="163"/>
      <c r="S26" s="6"/>
      <c r="T26" s="1"/>
      <c r="U26" s="6"/>
      <c r="V26" s="133"/>
      <c r="W26" s="6"/>
      <c r="X26" s="9"/>
      <c r="Y26">
        <v>3</v>
      </c>
      <c r="Z26" s="158"/>
      <c r="AA26" s="154"/>
      <c r="AB26" s="55">
        <v>3</v>
      </c>
    </row>
    <row r="27" spans="1:28" ht="13.5" customHeight="1">
      <c r="A27" s="57"/>
      <c r="B27" s="110"/>
      <c r="E27" s="151"/>
      <c r="F27" s="47"/>
      <c r="G27" s="51"/>
      <c r="H27" s="5"/>
      <c r="I27" s="9"/>
      <c r="J27" s="1"/>
      <c r="K27" s="10"/>
      <c r="L27" s="6"/>
      <c r="M27" s="6"/>
      <c r="N27" s="6"/>
      <c r="O27" s="6"/>
      <c r="P27" s="6"/>
      <c r="Q27" s="10"/>
      <c r="R27" s="163"/>
      <c r="S27" s="6"/>
      <c r="T27" s="1"/>
      <c r="U27" s="2"/>
      <c r="V27" s="53"/>
      <c r="W27" s="3"/>
      <c r="X27" s="152"/>
      <c r="AA27" s="115"/>
      <c r="AB27" s="56"/>
    </row>
    <row r="28" spans="1:28" ht="13.5" customHeight="1">
      <c r="A28" s="57"/>
      <c r="B28" s="110"/>
      <c r="E28" s="151"/>
      <c r="F28" s="46"/>
      <c r="G28" s="48"/>
      <c r="I28" s="6"/>
      <c r="J28" s="1"/>
      <c r="K28" s="10"/>
      <c r="L28" s="6"/>
      <c r="M28" s="6"/>
      <c r="N28" s="6"/>
      <c r="O28" s="6"/>
      <c r="P28" s="6"/>
      <c r="Q28" s="10"/>
      <c r="R28" s="1"/>
      <c r="S28" s="6"/>
      <c r="U28" s="6"/>
      <c r="V28" s="50"/>
      <c r="W28" s="6"/>
      <c r="X28" s="152"/>
      <c r="AA28" s="116"/>
      <c r="AB28" s="56"/>
    </row>
    <row r="29" spans="1:28" ht="17.25" customHeight="1">
      <c r="A29" s="43" t="s">
        <v>16</v>
      </c>
      <c r="B29" s="153" t="s">
        <v>81</v>
      </c>
      <c r="C29" s="35"/>
      <c r="D29" s="41">
        <v>7</v>
      </c>
      <c r="E29" s="1"/>
      <c r="F29" s="6"/>
      <c r="G29" s="144" t="s">
        <v>69</v>
      </c>
      <c r="I29" s="6"/>
      <c r="J29" s="1"/>
      <c r="K29" s="10"/>
      <c r="L29" s="6"/>
      <c r="M29" s="6"/>
      <c r="N29" s="6"/>
      <c r="O29" s="6"/>
      <c r="P29" s="6"/>
      <c r="Q29" s="10"/>
      <c r="R29" s="1"/>
      <c r="S29" s="9"/>
      <c r="U29" s="6"/>
      <c r="V29" s="144" t="s">
        <v>72</v>
      </c>
      <c r="X29" s="9"/>
      <c r="Z29" s="157"/>
      <c r="AA29" s="153" t="s">
        <v>105</v>
      </c>
      <c r="AB29" s="55" t="s">
        <v>20</v>
      </c>
    </row>
    <row r="30" spans="1:28" ht="17.25" customHeight="1">
      <c r="A30" s="43">
        <v>7</v>
      </c>
      <c r="B30" s="154"/>
      <c r="C30" s="36"/>
      <c r="D30" s="4"/>
      <c r="E30" s="1"/>
      <c r="F30" s="6"/>
      <c r="G30" s="145"/>
      <c r="I30" s="6"/>
      <c r="J30" s="1"/>
      <c r="K30" s="13"/>
      <c r="L30" s="6"/>
      <c r="M30" s="6"/>
      <c r="N30" s="6"/>
      <c r="O30" s="6"/>
      <c r="P30" s="6"/>
      <c r="Q30" s="10"/>
      <c r="R30" s="1"/>
      <c r="S30" s="9"/>
      <c r="U30" s="6"/>
      <c r="V30" s="145"/>
      <c r="X30" s="9"/>
      <c r="Y30" s="8">
        <v>2</v>
      </c>
      <c r="Z30" s="158"/>
      <c r="AA30" s="154"/>
      <c r="AB30" s="55">
        <v>2</v>
      </c>
    </row>
    <row r="31" spans="1:28" ht="17.25">
      <c r="A31" s="57"/>
      <c r="B31" s="109"/>
      <c r="D31" s="1"/>
      <c r="E31" s="5"/>
      <c r="F31" s="6"/>
      <c r="G31" s="145"/>
      <c r="I31" s="6"/>
      <c r="J31" s="1"/>
      <c r="K31" s="13"/>
      <c r="L31" s="6"/>
      <c r="M31" s="6"/>
      <c r="N31" s="6"/>
      <c r="O31" s="6"/>
      <c r="P31" s="6"/>
      <c r="Q31" s="10"/>
      <c r="R31" s="1"/>
      <c r="S31" s="9"/>
      <c r="U31" s="6"/>
      <c r="V31" s="145"/>
      <c r="X31" s="2"/>
      <c r="Y31" s="9"/>
      <c r="AA31" s="115"/>
      <c r="AB31" s="56"/>
    </row>
    <row r="32" spans="1:28" ht="17.25">
      <c r="A32" s="57"/>
      <c r="B32" s="109"/>
      <c r="D32" s="1"/>
      <c r="G32" s="145"/>
      <c r="I32" s="6"/>
      <c r="J32" s="1"/>
      <c r="K32" s="13"/>
      <c r="L32" s="6"/>
      <c r="M32" s="6"/>
      <c r="N32" s="6"/>
      <c r="O32" s="6"/>
      <c r="P32" s="6"/>
      <c r="Q32" s="10"/>
      <c r="R32" s="1"/>
      <c r="S32" s="9"/>
      <c r="U32" s="6"/>
      <c r="V32" s="145"/>
      <c r="X32" s="6"/>
      <c r="Y32" s="9"/>
      <c r="AA32" s="116"/>
      <c r="AB32" s="56"/>
    </row>
    <row r="33" spans="1:28" ht="17.25" customHeight="1">
      <c r="A33" s="43" t="s">
        <v>16</v>
      </c>
      <c r="B33" s="155" t="s">
        <v>66</v>
      </c>
      <c r="C33" s="35"/>
      <c r="D33" s="42">
        <v>8</v>
      </c>
      <c r="G33" s="145"/>
      <c r="I33" s="6"/>
      <c r="J33" s="1"/>
      <c r="K33" s="13"/>
      <c r="L33" s="6"/>
      <c r="M33" s="6"/>
      <c r="N33" s="6"/>
      <c r="O33" s="6"/>
      <c r="P33" s="6"/>
      <c r="Q33" s="10"/>
      <c r="R33" s="1"/>
      <c r="S33" s="9"/>
      <c r="U33" s="6"/>
      <c r="V33" s="145"/>
      <c r="X33" s="6"/>
      <c r="Y33" s="2"/>
      <c r="Z33" s="157"/>
      <c r="AA33" s="159" t="s">
        <v>66</v>
      </c>
      <c r="AB33" s="55" t="s">
        <v>20</v>
      </c>
    </row>
    <row r="34" spans="1:28" ht="17.25" customHeight="1">
      <c r="A34" s="43">
        <v>8</v>
      </c>
      <c r="B34" s="156"/>
      <c r="C34" s="36"/>
      <c r="G34" s="145"/>
      <c r="I34" s="6"/>
      <c r="J34" s="1"/>
      <c r="K34" s="13"/>
      <c r="L34" s="6"/>
      <c r="M34" s="6"/>
      <c r="N34" s="6"/>
      <c r="O34" s="6"/>
      <c r="P34" s="6"/>
      <c r="Q34" s="10"/>
      <c r="R34" s="1"/>
      <c r="S34" s="9"/>
      <c r="U34" s="6"/>
      <c r="V34" s="145"/>
      <c r="X34" s="6"/>
      <c r="Y34">
        <v>1</v>
      </c>
      <c r="Z34" s="158"/>
      <c r="AA34" s="160"/>
      <c r="AB34" s="55">
        <v>1</v>
      </c>
    </row>
    <row r="35" spans="1:28" ht="17.25">
      <c r="A35" s="6"/>
      <c r="B35" s="109"/>
      <c r="G35" s="145"/>
      <c r="I35" s="6"/>
      <c r="J35" s="1"/>
      <c r="K35" s="13"/>
      <c r="L35" s="3"/>
      <c r="M35" s="6"/>
      <c r="N35" s="6"/>
      <c r="O35" s="6"/>
      <c r="P35" s="6"/>
      <c r="Q35" s="10"/>
      <c r="R35" s="5"/>
      <c r="S35" s="9"/>
      <c r="U35" s="6"/>
      <c r="V35" s="145"/>
      <c r="X35" s="6"/>
      <c r="AA35" s="109"/>
      <c r="AB35" s="6"/>
    </row>
    <row r="36" spans="1:28" ht="17.25">
      <c r="A36" s="6"/>
      <c r="B36" s="109"/>
      <c r="G36" s="145"/>
      <c r="I36" s="6"/>
      <c r="J36" s="1"/>
      <c r="K36" s="11"/>
      <c r="L36" s="4"/>
      <c r="M36" s="6"/>
      <c r="N36" s="6"/>
      <c r="O36" s="6"/>
      <c r="P36" s="1"/>
      <c r="Q36" s="11"/>
      <c r="R36" s="1"/>
      <c r="S36" s="9"/>
      <c r="U36" s="6"/>
      <c r="V36" s="145"/>
      <c r="X36" s="6"/>
      <c r="AA36" s="109"/>
      <c r="AB36" s="6"/>
    </row>
    <row r="37" spans="1:28" ht="18" customHeight="1">
      <c r="A37" s="43" t="s">
        <v>17</v>
      </c>
      <c r="B37" s="155" t="s">
        <v>66</v>
      </c>
      <c r="C37" s="35"/>
      <c r="D37" s="41">
        <v>1</v>
      </c>
      <c r="G37" s="145"/>
      <c r="I37" s="6"/>
      <c r="J37" s="1"/>
      <c r="K37" s="13"/>
      <c r="L37" s="1"/>
      <c r="M37" s="6"/>
      <c r="N37" s="6"/>
      <c r="O37" s="6"/>
      <c r="P37" s="1"/>
      <c r="Q37" s="13"/>
      <c r="R37" s="1"/>
      <c r="S37" s="9"/>
      <c r="U37" s="6"/>
      <c r="V37" s="145"/>
      <c r="X37" s="6"/>
      <c r="Z37" s="157"/>
      <c r="AA37" s="159" t="s">
        <v>66</v>
      </c>
      <c r="AB37" s="55" t="s">
        <v>21</v>
      </c>
    </row>
    <row r="38" spans="1:28" ht="15" customHeight="1">
      <c r="A38" s="43">
        <v>1</v>
      </c>
      <c r="B38" s="156"/>
      <c r="C38" s="36"/>
      <c r="D38" s="4"/>
      <c r="G38" s="145"/>
      <c r="I38" s="6"/>
      <c r="J38" s="1"/>
      <c r="K38" s="13"/>
      <c r="L38" s="1"/>
      <c r="M38" s="6"/>
      <c r="N38" s="6"/>
      <c r="O38" s="6"/>
      <c r="P38" s="1"/>
      <c r="Q38" s="13"/>
      <c r="R38" s="1"/>
      <c r="S38" s="9"/>
      <c r="U38" s="6"/>
      <c r="V38" s="145"/>
      <c r="X38" s="6"/>
      <c r="Y38" s="8">
        <v>8</v>
      </c>
      <c r="Z38" s="158"/>
      <c r="AA38" s="160"/>
      <c r="AB38" s="55">
        <v>8</v>
      </c>
    </row>
    <row r="39" spans="1:28" ht="17.25">
      <c r="A39" s="57"/>
      <c r="B39" s="109"/>
      <c r="D39" s="1"/>
      <c r="G39" s="145"/>
      <c r="I39" s="6"/>
      <c r="J39" s="1"/>
      <c r="K39" s="13"/>
      <c r="L39" s="1"/>
      <c r="M39" s="6"/>
      <c r="N39" s="6"/>
      <c r="O39" s="6"/>
      <c r="P39" s="1"/>
      <c r="Q39" s="13"/>
      <c r="R39" s="1"/>
      <c r="S39" s="9"/>
      <c r="U39" s="6"/>
      <c r="V39" s="145"/>
      <c r="X39" s="6"/>
      <c r="Y39" s="9"/>
      <c r="AA39" s="115"/>
      <c r="AB39" s="56"/>
    </row>
    <row r="40" spans="1:28" ht="17.25">
      <c r="A40" s="57"/>
      <c r="B40" s="109"/>
      <c r="D40" s="1"/>
      <c r="E40" s="4"/>
      <c r="F40" s="6"/>
      <c r="G40" s="145"/>
      <c r="I40" s="6"/>
      <c r="J40" s="1"/>
      <c r="K40" s="13"/>
      <c r="L40" s="1"/>
      <c r="M40" s="6"/>
      <c r="N40" s="6"/>
      <c r="O40" s="6"/>
      <c r="P40" s="1"/>
      <c r="Q40" s="13"/>
      <c r="R40" s="1"/>
      <c r="S40" s="9"/>
      <c r="U40" s="6"/>
      <c r="V40" s="145"/>
      <c r="X40" s="8"/>
      <c r="Y40" s="9"/>
      <c r="AA40" s="116"/>
      <c r="AB40" s="56"/>
    </row>
    <row r="41" spans="1:28" ht="17.25" customHeight="1">
      <c r="A41" s="43" t="s">
        <v>17</v>
      </c>
      <c r="B41" s="153" t="s">
        <v>82</v>
      </c>
      <c r="C41" s="35"/>
      <c r="D41" s="42">
        <v>2</v>
      </c>
      <c r="E41" s="1"/>
      <c r="F41" s="6"/>
      <c r="G41" s="145"/>
      <c r="I41" s="6"/>
      <c r="J41" s="1"/>
      <c r="K41" s="13"/>
      <c r="L41" s="1"/>
      <c r="M41" s="6"/>
      <c r="N41" s="6"/>
      <c r="O41" s="6"/>
      <c r="P41" s="1"/>
      <c r="Q41" s="13"/>
      <c r="R41" s="1"/>
      <c r="S41" s="6"/>
      <c r="U41" s="6"/>
      <c r="V41" s="145"/>
      <c r="X41" s="9"/>
      <c r="Y41" s="2"/>
      <c r="Z41" s="157"/>
      <c r="AA41" s="153" t="s">
        <v>118</v>
      </c>
      <c r="AB41" s="55" t="s">
        <v>21</v>
      </c>
    </row>
    <row r="42" spans="1:28" ht="17.25" customHeight="1">
      <c r="A42" s="43">
        <v>2</v>
      </c>
      <c r="B42" s="154"/>
      <c r="C42" s="36"/>
      <c r="E42" s="1"/>
      <c r="F42" s="6"/>
      <c r="G42" s="146"/>
      <c r="I42" s="6"/>
      <c r="J42" s="1"/>
      <c r="K42" s="13"/>
      <c r="L42" s="1"/>
      <c r="M42" s="6"/>
      <c r="N42" s="6"/>
      <c r="O42" s="6"/>
      <c r="P42" s="1"/>
      <c r="Q42" s="13"/>
      <c r="R42" s="1"/>
      <c r="S42" s="6"/>
      <c r="U42" s="6"/>
      <c r="V42" s="146"/>
      <c r="X42" s="9"/>
      <c r="Y42">
        <v>7</v>
      </c>
      <c r="Z42" s="158"/>
      <c r="AA42" s="154"/>
      <c r="AB42" s="55">
        <v>7</v>
      </c>
    </row>
    <row r="43" spans="1:28" ht="13.5" customHeight="1">
      <c r="A43" s="57"/>
      <c r="B43" s="109"/>
      <c r="E43" s="151"/>
      <c r="F43" s="47"/>
      <c r="G43" s="51"/>
      <c r="H43" s="3"/>
      <c r="I43" s="6"/>
      <c r="J43" s="1"/>
      <c r="K43" s="13"/>
      <c r="L43" s="1"/>
      <c r="M43" s="6"/>
      <c r="N43" s="6"/>
      <c r="O43" s="6"/>
      <c r="P43" s="1"/>
      <c r="Q43" s="13"/>
      <c r="R43" s="1"/>
      <c r="S43" s="6"/>
      <c r="U43" s="6"/>
      <c r="V43" s="50"/>
      <c r="X43" s="152"/>
      <c r="AA43" s="115"/>
      <c r="AB43" s="56"/>
    </row>
    <row r="44" spans="1:28" ht="13.5" customHeight="1">
      <c r="A44" s="57"/>
      <c r="B44" s="109"/>
      <c r="E44" s="151"/>
      <c r="F44" s="46"/>
      <c r="G44" s="48"/>
      <c r="H44" s="1"/>
      <c r="I44" s="9"/>
      <c r="J44" s="1"/>
      <c r="K44" s="13"/>
      <c r="L44" s="1"/>
      <c r="M44" s="6"/>
      <c r="N44" s="6"/>
      <c r="O44" s="6"/>
      <c r="P44" s="1"/>
      <c r="Q44" s="13"/>
      <c r="R44" s="1"/>
      <c r="S44" s="6"/>
      <c r="T44" s="1"/>
      <c r="U44" s="7"/>
      <c r="V44" s="54"/>
      <c r="W44" s="7"/>
      <c r="X44" s="152"/>
      <c r="AA44" s="116"/>
      <c r="AB44" s="56"/>
    </row>
    <row r="45" spans="1:28" ht="17.25" customHeight="1">
      <c r="A45" s="43" t="s">
        <v>17</v>
      </c>
      <c r="B45" s="153" t="s">
        <v>83</v>
      </c>
      <c r="C45" s="35"/>
      <c r="D45" s="41">
        <v>3</v>
      </c>
      <c r="E45" s="1"/>
      <c r="F45" s="6"/>
      <c r="G45" s="132"/>
      <c r="H45" s="1"/>
      <c r="I45" s="9"/>
      <c r="J45" s="1"/>
      <c r="K45" s="13"/>
      <c r="L45" s="1"/>
      <c r="M45" s="6"/>
      <c r="N45" s="6"/>
      <c r="O45" s="6"/>
      <c r="P45" s="1"/>
      <c r="Q45" s="13"/>
      <c r="R45" s="1"/>
      <c r="S45" s="6"/>
      <c r="T45" s="1"/>
      <c r="U45" s="6"/>
      <c r="V45" s="133"/>
      <c r="W45" s="6"/>
      <c r="X45" s="9"/>
      <c r="Z45" s="157"/>
      <c r="AA45" s="153" t="s">
        <v>119</v>
      </c>
      <c r="AB45" s="55" t="s">
        <v>21</v>
      </c>
    </row>
    <row r="46" spans="1:28" ht="17.25" customHeight="1">
      <c r="A46" s="43">
        <v>3</v>
      </c>
      <c r="B46" s="154"/>
      <c r="C46" s="36"/>
      <c r="D46" s="4"/>
      <c r="E46" s="1"/>
      <c r="F46" s="6"/>
      <c r="G46" s="132"/>
      <c r="H46" s="1"/>
      <c r="I46" s="9"/>
      <c r="J46" s="1"/>
      <c r="K46" s="13"/>
      <c r="L46" s="1"/>
      <c r="M46" s="6"/>
      <c r="N46" s="6"/>
      <c r="O46" s="6"/>
      <c r="P46" s="1"/>
      <c r="Q46" s="13"/>
      <c r="R46" s="38"/>
      <c r="S46" s="6"/>
      <c r="T46" s="1"/>
      <c r="U46" s="6"/>
      <c r="V46" s="133"/>
      <c r="W46" s="6"/>
      <c r="X46" s="9"/>
      <c r="Y46" s="8">
        <v>6</v>
      </c>
      <c r="Z46" s="158"/>
      <c r="AA46" s="154"/>
      <c r="AB46" s="55">
        <v>6</v>
      </c>
    </row>
    <row r="47" spans="1:28" ht="17.25">
      <c r="A47" s="57"/>
      <c r="B47" s="109"/>
      <c r="D47" s="1"/>
      <c r="E47" s="5"/>
      <c r="F47" s="6"/>
      <c r="G47" s="132"/>
      <c r="H47" s="1"/>
      <c r="I47" s="9"/>
      <c r="J47" s="1"/>
      <c r="K47" s="10"/>
      <c r="L47" s="1"/>
      <c r="M47" s="6"/>
      <c r="N47" s="6"/>
      <c r="O47" s="6"/>
      <c r="P47" s="1"/>
      <c r="Q47" s="13"/>
      <c r="R47" s="38"/>
      <c r="S47" s="6"/>
      <c r="T47" s="1"/>
      <c r="U47" s="6"/>
      <c r="V47" s="133"/>
      <c r="W47" s="6"/>
      <c r="X47" s="2"/>
      <c r="Y47" s="9"/>
      <c r="AA47" s="115"/>
      <c r="AB47" s="56"/>
    </row>
    <row r="48" spans="1:28" ht="17.25">
      <c r="A48" s="57"/>
      <c r="B48" s="109"/>
      <c r="D48" s="1"/>
      <c r="G48" s="132"/>
      <c r="H48" s="1"/>
      <c r="I48" s="9"/>
      <c r="J48" s="1"/>
      <c r="K48" s="10"/>
      <c r="L48" s="1"/>
      <c r="M48" s="6"/>
      <c r="N48" s="6"/>
      <c r="O48" s="6"/>
      <c r="P48" s="1"/>
      <c r="Q48" s="13"/>
      <c r="R48" s="38"/>
      <c r="S48" s="6"/>
      <c r="T48" s="1"/>
      <c r="U48" s="6"/>
      <c r="V48" s="133"/>
      <c r="W48" s="6"/>
      <c r="X48" s="6"/>
      <c r="Y48" s="9"/>
      <c r="AA48" s="116"/>
      <c r="AB48" s="56"/>
    </row>
    <row r="49" spans="1:28" ht="17.25" customHeight="1">
      <c r="A49" s="43" t="s">
        <v>17</v>
      </c>
      <c r="B49" s="155" t="s">
        <v>84</v>
      </c>
      <c r="C49" s="35"/>
      <c r="D49" s="42">
        <v>4</v>
      </c>
      <c r="G49" s="132"/>
      <c r="H49" s="1"/>
      <c r="I49" s="9"/>
      <c r="J49" s="1"/>
      <c r="K49" s="10"/>
      <c r="L49" s="1"/>
      <c r="M49" s="6"/>
      <c r="N49" s="6"/>
      <c r="O49" s="6"/>
      <c r="P49" s="1"/>
      <c r="Q49" s="13"/>
      <c r="R49" s="38"/>
      <c r="S49" s="6"/>
      <c r="T49" s="1"/>
      <c r="U49" s="6"/>
      <c r="V49" s="133"/>
      <c r="W49" s="6"/>
      <c r="X49" s="6"/>
      <c r="Y49" s="2"/>
      <c r="Z49" s="157"/>
      <c r="AA49" s="153" t="s">
        <v>120</v>
      </c>
      <c r="AB49" s="55" t="s">
        <v>21</v>
      </c>
    </row>
    <row r="50" spans="1:28" ht="17.25" customHeight="1">
      <c r="A50" s="43">
        <v>4</v>
      </c>
      <c r="B50" s="156"/>
      <c r="C50" s="36"/>
      <c r="G50" s="132"/>
      <c r="H50" s="1"/>
      <c r="I50" s="9"/>
      <c r="J50" s="1"/>
      <c r="K50" s="10"/>
      <c r="L50" s="1"/>
      <c r="M50" s="6"/>
      <c r="N50" s="6"/>
      <c r="O50" s="6"/>
      <c r="P50" s="1"/>
      <c r="Q50" s="13"/>
      <c r="R50" s="38"/>
      <c r="S50" s="6"/>
      <c r="T50" s="1"/>
      <c r="U50" s="9"/>
      <c r="V50" s="133"/>
      <c r="W50" s="6"/>
      <c r="X50" s="6"/>
      <c r="Y50">
        <v>5</v>
      </c>
      <c r="Z50" s="158"/>
      <c r="AA50" s="154"/>
      <c r="AB50" s="55">
        <v>5</v>
      </c>
    </row>
    <row r="51" spans="1:28" ht="13.5" customHeight="1">
      <c r="A51" s="57"/>
      <c r="B51" s="109"/>
      <c r="E51" s="147" t="s">
        <v>11</v>
      </c>
      <c r="F51" s="147"/>
      <c r="G51" s="132"/>
      <c r="H51" s="39"/>
      <c r="I51" s="45"/>
      <c r="J51" s="5"/>
      <c r="K51" s="10"/>
      <c r="L51" s="1"/>
      <c r="M51" s="6"/>
      <c r="N51" s="6"/>
      <c r="O51" s="6"/>
      <c r="P51" s="1"/>
      <c r="Q51" s="13"/>
      <c r="R51" s="38"/>
      <c r="S51" s="6"/>
      <c r="T51" s="5"/>
      <c r="U51" s="40"/>
      <c r="V51" s="133"/>
      <c r="W51" s="147" t="s">
        <v>15</v>
      </c>
      <c r="X51" s="147"/>
      <c r="AA51" s="115"/>
      <c r="AB51" s="56"/>
    </row>
    <row r="52" spans="1:28" ht="13.5" customHeight="1">
      <c r="A52" s="57"/>
      <c r="B52" s="109"/>
      <c r="E52" s="147"/>
      <c r="F52" s="147"/>
      <c r="G52" s="132"/>
      <c r="H52" s="39"/>
      <c r="I52" s="47"/>
      <c r="J52" s="7"/>
      <c r="K52" s="10"/>
      <c r="L52" s="1"/>
      <c r="M52" s="6"/>
      <c r="N52" s="6"/>
      <c r="O52" s="6"/>
      <c r="P52" s="1"/>
      <c r="Q52" s="13"/>
      <c r="R52" s="37"/>
      <c r="S52" s="7"/>
      <c r="T52" s="1"/>
      <c r="U52" s="40"/>
      <c r="V52" s="133"/>
      <c r="W52" s="147"/>
      <c r="X52" s="147"/>
      <c r="AA52" s="116"/>
      <c r="AB52" s="56"/>
    </row>
    <row r="53" spans="1:28" ht="17.25" customHeight="1">
      <c r="A53" s="43" t="s">
        <v>17</v>
      </c>
      <c r="B53" s="153" t="s">
        <v>85</v>
      </c>
      <c r="C53" s="35"/>
      <c r="D53" s="41">
        <v>5</v>
      </c>
      <c r="G53" s="132"/>
      <c r="H53" s="1"/>
      <c r="I53" s="6"/>
      <c r="K53" s="10"/>
      <c r="L53" s="1"/>
      <c r="P53" s="1"/>
      <c r="Q53" s="13"/>
      <c r="R53" s="37"/>
      <c r="S53" s="6"/>
      <c r="T53" s="1"/>
      <c r="U53" s="9"/>
      <c r="V53" s="133"/>
      <c r="W53" s="6"/>
      <c r="X53" s="6"/>
      <c r="Z53" s="157"/>
      <c r="AA53" s="153" t="s">
        <v>121</v>
      </c>
      <c r="AB53" s="55" t="s">
        <v>21</v>
      </c>
    </row>
    <row r="54" spans="1:28" ht="17.25" customHeight="1">
      <c r="A54" s="43">
        <v>5</v>
      </c>
      <c r="B54" s="154"/>
      <c r="C54" s="36"/>
      <c r="D54" s="4"/>
      <c r="G54" s="132"/>
      <c r="H54" s="1"/>
      <c r="I54" s="6"/>
      <c r="K54" s="10"/>
      <c r="L54" s="1"/>
      <c r="P54" s="1"/>
      <c r="Q54" s="13"/>
      <c r="R54" s="37"/>
      <c r="S54" s="6"/>
      <c r="T54" s="1"/>
      <c r="U54" s="6"/>
      <c r="V54" s="133"/>
      <c r="W54" s="6"/>
      <c r="X54" s="6"/>
      <c r="Y54" s="8">
        <v>4</v>
      </c>
      <c r="Z54" s="158"/>
      <c r="AA54" s="154"/>
      <c r="AB54" s="55">
        <v>4</v>
      </c>
    </row>
    <row r="55" spans="1:28" ht="17.25">
      <c r="A55" s="57"/>
      <c r="B55" s="109"/>
      <c r="D55" s="1"/>
      <c r="G55" s="132"/>
      <c r="H55" s="1"/>
      <c r="I55" s="6"/>
      <c r="K55" s="10"/>
      <c r="L55" s="1"/>
      <c r="P55" s="1"/>
      <c r="Q55" s="13"/>
      <c r="R55" s="37"/>
      <c r="S55" s="6"/>
      <c r="T55" s="1"/>
      <c r="U55" s="6"/>
      <c r="V55" s="133"/>
      <c r="W55" s="6"/>
      <c r="X55" s="6"/>
      <c r="Y55" s="9"/>
      <c r="AA55" s="115"/>
      <c r="AB55" s="56"/>
    </row>
    <row r="56" spans="1:28" ht="17.25">
      <c r="A56" s="57"/>
      <c r="B56" s="109"/>
      <c r="D56" s="1"/>
      <c r="E56" s="4"/>
      <c r="F56" s="6"/>
      <c r="G56" s="132"/>
      <c r="H56" s="1"/>
      <c r="I56" s="6"/>
      <c r="K56" s="10"/>
      <c r="L56" s="1"/>
      <c r="P56" s="1"/>
      <c r="Q56" s="13"/>
      <c r="R56" s="37"/>
      <c r="S56" s="6"/>
      <c r="T56" s="1"/>
      <c r="U56" s="6"/>
      <c r="V56" s="133"/>
      <c r="W56" s="6"/>
      <c r="X56" s="8"/>
      <c r="Y56" s="9"/>
      <c r="AA56" s="116"/>
      <c r="AB56" s="56"/>
    </row>
    <row r="57" spans="1:28" ht="17.25" customHeight="1">
      <c r="A57" s="43" t="s">
        <v>17</v>
      </c>
      <c r="B57" s="153" t="s">
        <v>86</v>
      </c>
      <c r="C57" s="35"/>
      <c r="D57" s="42">
        <v>6</v>
      </c>
      <c r="E57" s="1"/>
      <c r="F57" s="6"/>
      <c r="G57" s="132"/>
      <c r="H57" s="1"/>
      <c r="I57" s="6"/>
      <c r="K57" s="10"/>
      <c r="L57" s="1"/>
      <c r="P57" s="1"/>
      <c r="Q57" s="13"/>
      <c r="R57" s="37"/>
      <c r="S57" s="6"/>
      <c r="T57" s="1"/>
      <c r="U57" s="6"/>
      <c r="V57" s="133"/>
      <c r="W57" s="6"/>
      <c r="X57" s="9"/>
      <c r="Y57" s="2"/>
      <c r="Z57" s="157"/>
      <c r="AA57" s="153" t="s">
        <v>122</v>
      </c>
      <c r="AB57" s="55" t="s">
        <v>21</v>
      </c>
    </row>
    <row r="58" spans="1:28" ht="17.25" customHeight="1">
      <c r="A58" s="43">
        <v>6</v>
      </c>
      <c r="B58" s="154"/>
      <c r="C58" s="36"/>
      <c r="E58" s="1"/>
      <c r="F58" s="6"/>
      <c r="G58" s="132"/>
      <c r="H58" s="1"/>
      <c r="I58" s="6"/>
      <c r="K58" s="10"/>
      <c r="L58" s="1"/>
      <c r="P58" s="1"/>
      <c r="Q58" s="13"/>
      <c r="R58" s="161"/>
      <c r="S58" s="6"/>
      <c r="T58" s="1"/>
      <c r="U58" s="6"/>
      <c r="V58" s="133"/>
      <c r="W58" s="6"/>
      <c r="X58" s="9"/>
      <c r="Y58">
        <v>3</v>
      </c>
      <c r="Z58" s="158"/>
      <c r="AA58" s="154"/>
      <c r="AB58" s="55">
        <v>3</v>
      </c>
    </row>
    <row r="59" spans="1:28" ht="13.5" customHeight="1">
      <c r="A59" s="57"/>
      <c r="B59" s="110"/>
      <c r="E59" s="151"/>
      <c r="F59" s="47"/>
      <c r="G59" s="51"/>
      <c r="H59" s="5"/>
      <c r="I59" s="6"/>
      <c r="K59" s="10"/>
      <c r="L59" s="1"/>
      <c r="P59" s="1"/>
      <c r="Q59" s="13"/>
      <c r="R59" s="162"/>
      <c r="S59" s="6"/>
      <c r="T59" s="1"/>
      <c r="U59" s="3"/>
      <c r="V59" s="53"/>
      <c r="W59" s="3"/>
      <c r="X59" s="152"/>
      <c r="AA59" s="115"/>
      <c r="AB59" s="56"/>
    </row>
    <row r="60" spans="1:28" ht="13.5" customHeight="1">
      <c r="A60" s="57"/>
      <c r="B60" s="110"/>
      <c r="E60" s="151"/>
      <c r="F60" s="46"/>
      <c r="G60" s="48"/>
      <c r="I60" s="6"/>
      <c r="K60" s="10"/>
      <c r="L60" s="1"/>
      <c r="P60" s="1"/>
      <c r="Q60" s="13"/>
      <c r="S60" s="6"/>
      <c r="U60" s="6"/>
      <c r="V60" s="50"/>
      <c r="X60" s="152"/>
      <c r="AA60" s="116"/>
      <c r="AB60" s="56"/>
    </row>
    <row r="61" spans="1:28" ht="17.25" customHeight="1">
      <c r="A61" s="43" t="s">
        <v>17</v>
      </c>
      <c r="B61" s="153" t="s">
        <v>87</v>
      </c>
      <c r="C61" s="35"/>
      <c r="D61" s="41">
        <v>7</v>
      </c>
      <c r="E61" s="1"/>
      <c r="F61" s="6"/>
      <c r="G61" s="10"/>
      <c r="H61" s="6"/>
      <c r="I61" s="171"/>
      <c r="J61" s="148" t="s">
        <v>68</v>
      </c>
      <c r="K61" s="10"/>
      <c r="L61" s="1"/>
      <c r="P61" s="1"/>
      <c r="Q61" s="13"/>
      <c r="S61" s="148" t="str">
        <f>J61</f>
        <v>栃木県グリーンスタジアムサブグランド</v>
      </c>
      <c r="T61" s="170"/>
      <c r="U61" s="49"/>
      <c r="V61" s="134"/>
      <c r="X61" s="9"/>
      <c r="Z61" s="157"/>
      <c r="AA61" s="153" t="s">
        <v>123</v>
      </c>
      <c r="AB61" s="55" t="s">
        <v>21</v>
      </c>
    </row>
    <row r="62" spans="1:28" ht="17.25" customHeight="1">
      <c r="A62" s="43">
        <v>7</v>
      </c>
      <c r="B62" s="154"/>
      <c r="C62" s="36"/>
      <c r="D62" s="4"/>
      <c r="E62" s="1"/>
      <c r="F62" s="6"/>
      <c r="G62" s="10"/>
      <c r="H62" s="6"/>
      <c r="I62" s="171"/>
      <c r="J62" s="149"/>
      <c r="K62" s="10"/>
      <c r="L62" s="1"/>
      <c r="P62" s="1"/>
      <c r="Q62" s="13"/>
      <c r="S62" s="149"/>
      <c r="T62" s="170"/>
      <c r="U62" s="49"/>
      <c r="V62" s="134"/>
      <c r="X62" s="9"/>
      <c r="Y62" s="8">
        <v>2</v>
      </c>
      <c r="Z62" s="158"/>
      <c r="AA62" s="154"/>
      <c r="AB62" s="55">
        <v>2</v>
      </c>
    </row>
    <row r="63" spans="1:28" ht="17.25">
      <c r="A63" s="57"/>
      <c r="B63" s="109"/>
      <c r="D63" s="1"/>
      <c r="E63" s="5"/>
      <c r="F63" s="6"/>
      <c r="G63" s="10"/>
      <c r="H63" s="6"/>
      <c r="I63" s="171"/>
      <c r="J63" s="149"/>
      <c r="K63" s="10"/>
      <c r="L63" s="1"/>
      <c r="P63" s="1"/>
      <c r="Q63" s="13"/>
      <c r="S63" s="149"/>
      <c r="T63" s="170"/>
      <c r="U63" s="49"/>
      <c r="V63" s="134"/>
      <c r="X63" s="2"/>
      <c r="Y63" s="9"/>
      <c r="AA63" s="115"/>
      <c r="AB63" s="56"/>
    </row>
    <row r="64" spans="1:28" ht="17.25">
      <c r="A64" s="57"/>
      <c r="B64" s="109"/>
      <c r="D64" s="1"/>
      <c r="G64" s="10"/>
      <c r="H64" s="6"/>
      <c r="I64" s="171"/>
      <c r="J64" s="149"/>
      <c r="K64" s="10"/>
      <c r="L64" s="1"/>
      <c r="P64" s="1"/>
      <c r="Q64" s="13"/>
      <c r="S64" s="149"/>
      <c r="T64" s="170"/>
      <c r="U64" s="49"/>
      <c r="V64" s="134"/>
      <c r="X64" s="6"/>
      <c r="Y64" s="9"/>
      <c r="AA64" s="116"/>
      <c r="AB64" s="56"/>
    </row>
    <row r="65" spans="1:28" ht="17.25" customHeight="1">
      <c r="A65" s="43" t="s">
        <v>17</v>
      </c>
      <c r="B65" s="155" t="s">
        <v>65</v>
      </c>
      <c r="C65" s="35"/>
      <c r="D65" s="42">
        <v>8</v>
      </c>
      <c r="G65" s="10"/>
      <c r="H65" s="6"/>
      <c r="I65" s="171"/>
      <c r="J65" s="149"/>
      <c r="K65" s="10"/>
      <c r="L65" s="1"/>
      <c r="P65" s="1"/>
      <c r="Q65" s="13"/>
      <c r="S65" s="149"/>
      <c r="T65" s="170"/>
      <c r="U65" s="49"/>
      <c r="V65" s="134"/>
      <c r="X65" s="6"/>
      <c r="Y65" s="2"/>
      <c r="Z65" s="157"/>
      <c r="AA65" s="159" t="s">
        <v>65</v>
      </c>
      <c r="AB65" s="55" t="s">
        <v>21</v>
      </c>
    </row>
    <row r="66" spans="1:28" ht="17.25" customHeight="1">
      <c r="A66" s="43">
        <v>8</v>
      </c>
      <c r="B66" s="156"/>
      <c r="C66" s="36"/>
      <c r="G66" s="10"/>
      <c r="H66" s="6"/>
      <c r="I66" s="171"/>
      <c r="J66" s="149"/>
      <c r="K66" s="10"/>
      <c r="L66" s="1"/>
      <c r="N66" s="1"/>
      <c r="P66" s="1"/>
      <c r="Q66" s="13"/>
      <c r="S66" s="149"/>
      <c r="T66" s="170"/>
      <c r="U66" s="49"/>
      <c r="V66" s="134"/>
      <c r="X66" s="6"/>
      <c r="Y66">
        <v>1</v>
      </c>
      <c r="Z66" s="158"/>
      <c r="AA66" s="160"/>
      <c r="AB66" s="55">
        <v>1</v>
      </c>
    </row>
    <row r="67" spans="1:28" ht="17.25">
      <c r="A67" s="6"/>
      <c r="B67" s="109"/>
      <c r="G67" s="10"/>
      <c r="H67" s="6"/>
      <c r="I67" s="171"/>
      <c r="J67" s="149"/>
      <c r="K67" s="10"/>
      <c r="L67" s="1"/>
      <c r="M67" s="2"/>
      <c r="N67" s="5"/>
      <c r="O67" s="3"/>
      <c r="P67" s="5"/>
      <c r="Q67" s="13"/>
      <c r="S67" s="149"/>
      <c r="T67" s="170"/>
      <c r="U67" s="49"/>
      <c r="V67" s="134"/>
      <c r="X67" s="6"/>
      <c r="AA67" s="109"/>
      <c r="AB67" s="6"/>
    </row>
    <row r="68" spans="1:28" ht="17.25">
      <c r="A68" s="6"/>
      <c r="B68" s="109"/>
      <c r="G68" s="10"/>
      <c r="H68" s="6"/>
      <c r="I68" s="171"/>
      <c r="J68" s="149"/>
      <c r="K68" s="10"/>
      <c r="L68" s="1"/>
      <c r="P68" s="1"/>
      <c r="Q68" s="13"/>
      <c r="S68" s="149"/>
      <c r="T68" s="170"/>
      <c r="U68" s="49"/>
      <c r="V68" s="134"/>
      <c r="X68" s="6"/>
      <c r="AA68" s="109"/>
      <c r="AB68" s="6"/>
    </row>
    <row r="69" spans="1:28" ht="18" customHeight="1">
      <c r="A69" s="43" t="s">
        <v>18</v>
      </c>
      <c r="B69" s="155" t="s">
        <v>65</v>
      </c>
      <c r="C69" s="35"/>
      <c r="D69" s="41">
        <v>1</v>
      </c>
      <c r="G69" s="10"/>
      <c r="H69" s="6"/>
      <c r="I69" s="171"/>
      <c r="J69" s="149"/>
      <c r="K69" s="10"/>
      <c r="L69" s="1"/>
      <c r="P69" s="1"/>
      <c r="Q69" s="13"/>
      <c r="S69" s="149"/>
      <c r="T69" s="170"/>
      <c r="U69" s="49"/>
      <c r="V69" s="134"/>
      <c r="X69" s="6"/>
      <c r="Z69" s="157"/>
      <c r="AA69" s="159" t="s">
        <v>65</v>
      </c>
      <c r="AB69" s="55" t="s">
        <v>22</v>
      </c>
    </row>
    <row r="70" spans="1:28" ht="15" customHeight="1">
      <c r="A70" s="43">
        <v>1</v>
      </c>
      <c r="B70" s="156"/>
      <c r="C70" s="36"/>
      <c r="D70" s="4"/>
      <c r="G70" s="10"/>
      <c r="H70" s="6"/>
      <c r="I70" s="171"/>
      <c r="J70" s="149"/>
      <c r="K70" s="10"/>
      <c r="L70" s="1"/>
      <c r="N70" s="164" t="s">
        <v>50</v>
      </c>
      <c r="O70" s="165"/>
      <c r="P70" s="1"/>
      <c r="Q70" s="13"/>
      <c r="S70" s="149"/>
      <c r="T70" s="170"/>
      <c r="U70" s="49"/>
      <c r="V70" s="134"/>
      <c r="X70" s="6"/>
      <c r="Y70" s="8">
        <v>8</v>
      </c>
      <c r="Z70" s="158"/>
      <c r="AA70" s="160"/>
      <c r="AB70" s="55">
        <v>8</v>
      </c>
    </row>
    <row r="71" spans="1:28" ht="17.25">
      <c r="A71" s="57"/>
      <c r="B71" s="109"/>
      <c r="D71" s="1"/>
      <c r="G71" s="10"/>
      <c r="H71" s="6"/>
      <c r="I71" s="171"/>
      <c r="J71" s="149"/>
      <c r="K71" s="10"/>
      <c r="L71" s="1"/>
      <c r="N71" s="166"/>
      <c r="O71" s="167"/>
      <c r="P71" s="1"/>
      <c r="Q71" s="13"/>
      <c r="S71" s="149"/>
      <c r="T71" s="170"/>
      <c r="U71" s="49"/>
      <c r="V71" s="134"/>
      <c r="X71" s="6"/>
      <c r="Y71" s="9"/>
      <c r="AA71" s="115"/>
      <c r="AB71" s="56"/>
    </row>
    <row r="72" spans="1:28" ht="17.25">
      <c r="A72" s="57"/>
      <c r="B72" s="109"/>
      <c r="D72" s="1"/>
      <c r="E72" s="4"/>
      <c r="F72" s="6"/>
      <c r="G72" s="10"/>
      <c r="H72" s="6"/>
      <c r="I72" s="171"/>
      <c r="J72" s="149"/>
      <c r="K72" s="10"/>
      <c r="L72" s="1"/>
      <c r="N72" s="166"/>
      <c r="O72" s="167"/>
      <c r="P72" s="1"/>
      <c r="Q72" s="13"/>
      <c r="S72" s="149"/>
      <c r="T72" s="170"/>
      <c r="U72" s="49"/>
      <c r="V72" s="134"/>
      <c r="X72" s="8"/>
      <c r="Y72" s="9"/>
      <c r="AA72" s="116"/>
      <c r="AB72" s="56"/>
    </row>
    <row r="73" spans="1:28" ht="17.25" customHeight="1">
      <c r="A73" s="43" t="s">
        <v>18</v>
      </c>
      <c r="B73" s="153" t="s">
        <v>88</v>
      </c>
      <c r="C73" s="35"/>
      <c r="D73" s="42">
        <v>2</v>
      </c>
      <c r="E73" s="1"/>
      <c r="F73" s="6"/>
      <c r="G73" s="10"/>
      <c r="H73" s="6"/>
      <c r="I73" s="171"/>
      <c r="J73" s="149"/>
      <c r="K73" s="10"/>
      <c r="L73" s="1"/>
      <c r="N73" s="166"/>
      <c r="O73" s="167"/>
      <c r="P73" s="1"/>
      <c r="Q73" s="13"/>
      <c r="S73" s="149"/>
      <c r="T73" s="170"/>
      <c r="U73" s="49"/>
      <c r="V73" s="134"/>
      <c r="X73" s="9"/>
      <c r="Y73" s="2"/>
      <c r="Z73" s="157"/>
      <c r="AA73" s="153" t="s">
        <v>112</v>
      </c>
      <c r="AB73" s="55" t="s">
        <v>22</v>
      </c>
    </row>
    <row r="74" spans="1:28" ht="17.25" customHeight="1">
      <c r="A74" s="43">
        <v>2</v>
      </c>
      <c r="B74" s="154"/>
      <c r="C74" s="36"/>
      <c r="E74" s="1"/>
      <c r="F74" s="6"/>
      <c r="G74" s="10"/>
      <c r="H74" s="6"/>
      <c r="I74" s="171"/>
      <c r="J74" s="150"/>
      <c r="K74" s="10"/>
      <c r="L74" s="1"/>
      <c r="N74" s="166"/>
      <c r="O74" s="167"/>
      <c r="P74" s="1"/>
      <c r="Q74" s="13"/>
      <c r="S74" s="150"/>
      <c r="T74" s="170"/>
      <c r="U74" s="49"/>
      <c r="V74" s="134"/>
      <c r="X74" s="9"/>
      <c r="Y74">
        <v>7</v>
      </c>
      <c r="Z74" s="158"/>
      <c r="AA74" s="154"/>
      <c r="AB74" s="55">
        <v>7</v>
      </c>
    </row>
    <row r="75" spans="1:28" ht="13.5" customHeight="1">
      <c r="A75" s="57"/>
      <c r="B75" s="109"/>
      <c r="E75" s="151"/>
      <c r="F75" s="47"/>
      <c r="G75" s="51"/>
      <c r="I75" s="6"/>
      <c r="K75" s="10"/>
      <c r="L75" s="1"/>
      <c r="N75" s="166"/>
      <c r="O75" s="167"/>
      <c r="P75" s="1"/>
      <c r="Q75" s="13"/>
      <c r="S75" s="6"/>
      <c r="T75" s="6"/>
      <c r="U75" s="6"/>
      <c r="V75" s="50"/>
      <c r="X75" s="152"/>
      <c r="AA75" s="115"/>
      <c r="AB75" s="56"/>
    </row>
    <row r="76" spans="1:28" ht="13.5" customHeight="1">
      <c r="A76" s="57"/>
      <c r="B76" s="109"/>
      <c r="E76" s="151"/>
      <c r="F76" s="46"/>
      <c r="G76" s="48"/>
      <c r="H76" s="4"/>
      <c r="I76" s="6"/>
      <c r="K76" s="10"/>
      <c r="L76" s="1"/>
      <c r="N76" s="166"/>
      <c r="O76" s="167"/>
      <c r="P76" s="1"/>
      <c r="Q76" s="13"/>
      <c r="S76" s="6"/>
      <c r="T76" s="1"/>
      <c r="U76" s="7"/>
      <c r="V76" s="54"/>
      <c r="W76" s="7"/>
      <c r="X76" s="152"/>
      <c r="AA76" s="116"/>
      <c r="AB76" s="56"/>
    </row>
    <row r="77" spans="1:28" ht="17.25" customHeight="1">
      <c r="A77" s="43" t="s">
        <v>18</v>
      </c>
      <c r="B77" s="153" t="s">
        <v>89</v>
      </c>
      <c r="C77" s="35"/>
      <c r="D77" s="41">
        <v>3</v>
      </c>
      <c r="E77" s="1"/>
      <c r="F77" s="6"/>
      <c r="G77" s="132"/>
      <c r="H77" s="1"/>
      <c r="I77" s="6"/>
      <c r="K77" s="10"/>
      <c r="L77" s="1"/>
      <c r="N77" s="166"/>
      <c r="O77" s="167"/>
      <c r="P77" s="1"/>
      <c r="Q77" s="13"/>
      <c r="S77" s="6"/>
      <c r="T77" s="1"/>
      <c r="U77" s="6"/>
      <c r="V77" s="133"/>
      <c r="W77" s="6"/>
      <c r="X77" s="9"/>
      <c r="Z77" s="157"/>
      <c r="AA77" s="153" t="s">
        <v>113</v>
      </c>
      <c r="AB77" s="55" t="s">
        <v>22</v>
      </c>
    </row>
    <row r="78" spans="1:28" ht="17.25" customHeight="1">
      <c r="A78" s="43">
        <v>3</v>
      </c>
      <c r="B78" s="154"/>
      <c r="C78" s="36"/>
      <c r="D78" s="4"/>
      <c r="E78" s="1"/>
      <c r="F78" s="6"/>
      <c r="G78" s="132"/>
      <c r="H78" s="1"/>
      <c r="I78" s="6"/>
      <c r="K78" s="10"/>
      <c r="L78" s="1"/>
      <c r="N78" s="166"/>
      <c r="O78" s="167"/>
      <c r="P78" s="1"/>
      <c r="Q78" s="13"/>
      <c r="R78" s="37"/>
      <c r="S78" s="6"/>
      <c r="T78" s="1"/>
      <c r="U78" s="6"/>
      <c r="V78" s="133"/>
      <c r="W78" s="6"/>
      <c r="X78" s="9"/>
      <c r="Y78" s="8">
        <v>6</v>
      </c>
      <c r="Z78" s="158"/>
      <c r="AA78" s="154"/>
      <c r="AB78" s="55">
        <v>6</v>
      </c>
    </row>
    <row r="79" spans="1:28" ht="17.25">
      <c r="A79" s="57"/>
      <c r="B79" s="109"/>
      <c r="D79" s="1"/>
      <c r="E79" s="5"/>
      <c r="F79" s="6"/>
      <c r="G79" s="132"/>
      <c r="H79" s="1"/>
      <c r="I79" s="6"/>
      <c r="K79" s="10"/>
      <c r="L79" s="1"/>
      <c r="N79" s="166"/>
      <c r="O79" s="167"/>
      <c r="P79" s="1"/>
      <c r="Q79" s="13"/>
      <c r="R79" s="37"/>
      <c r="S79" s="6"/>
      <c r="T79" s="1"/>
      <c r="U79" s="6"/>
      <c r="V79" s="133"/>
      <c r="W79" s="6"/>
      <c r="X79" s="2"/>
      <c r="Y79" s="9"/>
      <c r="AA79" s="115"/>
      <c r="AB79" s="56"/>
    </row>
    <row r="80" spans="1:28" ht="17.25">
      <c r="A80" s="57"/>
      <c r="B80" s="109"/>
      <c r="D80" s="1"/>
      <c r="G80" s="132"/>
      <c r="H80" s="1"/>
      <c r="I80" s="6"/>
      <c r="K80" s="10"/>
      <c r="L80" s="1"/>
      <c r="N80" s="166"/>
      <c r="O80" s="167"/>
      <c r="P80" s="1"/>
      <c r="Q80" s="13"/>
      <c r="R80" s="37"/>
      <c r="S80" s="6"/>
      <c r="T80" s="1"/>
      <c r="U80" s="6"/>
      <c r="V80" s="133"/>
      <c r="W80" s="6"/>
      <c r="X80" s="6"/>
      <c r="Y80" s="9"/>
      <c r="AA80" s="116"/>
      <c r="AB80" s="56"/>
    </row>
    <row r="81" spans="1:28" ht="17.25" customHeight="1">
      <c r="A81" s="43" t="s">
        <v>18</v>
      </c>
      <c r="B81" s="155" t="s">
        <v>90</v>
      </c>
      <c r="C81" s="35"/>
      <c r="D81" s="42">
        <v>4</v>
      </c>
      <c r="G81" s="132"/>
      <c r="H81" s="1"/>
      <c r="I81" s="6"/>
      <c r="K81" s="10"/>
      <c r="L81" s="1"/>
      <c r="N81" s="166"/>
      <c r="O81" s="167"/>
      <c r="P81" s="1"/>
      <c r="Q81" s="13"/>
      <c r="R81" s="37"/>
      <c r="S81" s="6"/>
      <c r="T81" s="1"/>
      <c r="U81" s="6"/>
      <c r="V81" s="133"/>
      <c r="W81" s="6"/>
      <c r="X81" s="6"/>
      <c r="Y81" s="2"/>
      <c r="Z81" s="157"/>
      <c r="AA81" s="153" t="s">
        <v>114</v>
      </c>
      <c r="AB81" s="55" t="s">
        <v>22</v>
      </c>
    </row>
    <row r="82" spans="1:28" ht="17.25" customHeight="1">
      <c r="A82" s="43">
        <v>4</v>
      </c>
      <c r="B82" s="156"/>
      <c r="C82" s="36"/>
      <c r="G82" s="132"/>
      <c r="H82" s="1"/>
      <c r="I82" s="6"/>
      <c r="K82" s="10"/>
      <c r="L82" s="1"/>
      <c r="N82" s="166"/>
      <c r="O82" s="167"/>
      <c r="P82" s="1"/>
      <c r="Q82" s="13"/>
      <c r="R82" s="37"/>
      <c r="S82" s="6"/>
      <c r="T82" s="1"/>
      <c r="U82" s="9"/>
      <c r="V82" s="133"/>
      <c r="W82" s="6"/>
      <c r="X82" s="6"/>
      <c r="Y82">
        <v>5</v>
      </c>
      <c r="Z82" s="158"/>
      <c r="AA82" s="154"/>
      <c r="AB82" s="55">
        <v>5</v>
      </c>
    </row>
    <row r="83" spans="1:28" ht="13.5" customHeight="1">
      <c r="A83" s="57"/>
      <c r="B83" s="109"/>
      <c r="E83" s="147" t="s">
        <v>10</v>
      </c>
      <c r="F83" s="147"/>
      <c r="G83" s="132"/>
      <c r="H83" s="39"/>
      <c r="I83" s="45"/>
      <c r="K83" s="10"/>
      <c r="L83" s="1"/>
      <c r="N83" s="166"/>
      <c r="O83" s="167"/>
      <c r="P83" s="1"/>
      <c r="Q83" s="13"/>
      <c r="R83" s="37"/>
      <c r="S83" s="6"/>
      <c r="T83" s="5"/>
      <c r="U83" s="40"/>
      <c r="V83" s="133"/>
      <c r="W83" s="147" t="s">
        <v>14</v>
      </c>
      <c r="X83" s="147"/>
      <c r="AA83" s="115"/>
      <c r="AB83" s="56"/>
    </row>
    <row r="84" spans="1:28" ht="13.5" customHeight="1">
      <c r="A84" s="57"/>
      <c r="B84" s="109"/>
      <c r="E84" s="147"/>
      <c r="F84" s="147"/>
      <c r="G84" s="132"/>
      <c r="H84" s="39"/>
      <c r="I84" s="47"/>
      <c r="J84" s="4"/>
      <c r="K84" s="10"/>
      <c r="L84" s="1"/>
      <c r="M84" s="6"/>
      <c r="N84" s="166"/>
      <c r="O84" s="167"/>
      <c r="P84" s="1"/>
      <c r="Q84" s="13"/>
      <c r="R84" s="38"/>
      <c r="S84" s="7"/>
      <c r="T84" s="1"/>
      <c r="U84" s="40"/>
      <c r="V84" s="133"/>
      <c r="W84" s="147"/>
      <c r="X84" s="147"/>
      <c r="AA84" s="116"/>
      <c r="AB84" s="56"/>
    </row>
    <row r="85" spans="1:28" ht="17.25" customHeight="1">
      <c r="A85" s="43" t="s">
        <v>18</v>
      </c>
      <c r="B85" s="153" t="s">
        <v>91</v>
      </c>
      <c r="C85" s="35"/>
      <c r="D85" s="41">
        <v>5</v>
      </c>
      <c r="G85" s="132"/>
      <c r="H85" s="1"/>
      <c r="I85" s="9"/>
      <c r="J85" s="1"/>
      <c r="K85" s="10"/>
      <c r="L85" s="1"/>
      <c r="M85" s="6"/>
      <c r="N85" s="168"/>
      <c r="O85" s="169"/>
      <c r="P85" s="1"/>
      <c r="Q85" s="13"/>
      <c r="R85" s="38"/>
      <c r="S85" s="6"/>
      <c r="T85" s="1"/>
      <c r="U85" s="9"/>
      <c r="V85" s="133"/>
      <c r="W85" s="6"/>
      <c r="X85" s="6"/>
      <c r="Z85" s="157"/>
      <c r="AA85" s="153" t="s">
        <v>115</v>
      </c>
      <c r="AB85" s="55" t="s">
        <v>22</v>
      </c>
    </row>
    <row r="86" spans="1:28" ht="17.25" customHeight="1">
      <c r="A86" s="43">
        <v>5</v>
      </c>
      <c r="B86" s="154"/>
      <c r="C86" s="36"/>
      <c r="D86" s="4"/>
      <c r="G86" s="132"/>
      <c r="H86" s="1"/>
      <c r="I86" s="9"/>
      <c r="J86" s="1"/>
      <c r="K86" s="10"/>
      <c r="L86" s="1"/>
      <c r="M86" s="6"/>
      <c r="N86" s="6"/>
      <c r="O86" s="6"/>
      <c r="P86" s="1"/>
      <c r="Q86" s="13"/>
      <c r="R86" s="38"/>
      <c r="S86" s="6"/>
      <c r="T86" s="1"/>
      <c r="U86" s="6"/>
      <c r="V86" s="133"/>
      <c r="W86" s="6"/>
      <c r="X86" s="6"/>
      <c r="Y86" s="8">
        <v>4</v>
      </c>
      <c r="Z86" s="158"/>
      <c r="AA86" s="154"/>
      <c r="AB86" s="55">
        <v>4</v>
      </c>
    </row>
    <row r="87" spans="1:28" ht="17.25">
      <c r="A87" s="57"/>
      <c r="B87" s="109"/>
      <c r="D87" s="1"/>
      <c r="G87" s="132"/>
      <c r="H87" s="1"/>
      <c r="I87" s="9"/>
      <c r="J87" s="1"/>
      <c r="K87" s="10"/>
      <c r="L87" s="1"/>
      <c r="M87" s="6"/>
      <c r="N87" s="6"/>
      <c r="O87" s="6"/>
      <c r="P87" s="1"/>
      <c r="Q87" s="13"/>
      <c r="R87" s="38"/>
      <c r="S87" s="6"/>
      <c r="T87" s="1"/>
      <c r="U87" s="6"/>
      <c r="V87" s="133"/>
      <c r="W87" s="6"/>
      <c r="X87" s="6"/>
      <c r="Y87" s="9"/>
      <c r="AA87" s="115"/>
      <c r="AB87" s="56"/>
    </row>
    <row r="88" spans="1:28" ht="17.25">
      <c r="A88" s="57"/>
      <c r="B88" s="109"/>
      <c r="D88" s="1"/>
      <c r="E88" s="4"/>
      <c r="F88" s="6"/>
      <c r="G88" s="132"/>
      <c r="H88" s="1"/>
      <c r="I88" s="9"/>
      <c r="J88" s="1"/>
      <c r="K88" s="10"/>
      <c r="L88" s="1"/>
      <c r="M88" s="6"/>
      <c r="N88" s="6"/>
      <c r="O88" s="6"/>
      <c r="P88" s="1"/>
      <c r="Q88" s="13"/>
      <c r="R88" s="38"/>
      <c r="S88" s="6"/>
      <c r="T88" s="1"/>
      <c r="U88" s="6"/>
      <c r="V88" s="133"/>
      <c r="W88" s="6"/>
      <c r="X88" s="8"/>
      <c r="Y88" s="9"/>
      <c r="AA88" s="116"/>
      <c r="AB88" s="56"/>
    </row>
    <row r="89" spans="1:28" ht="17.25" customHeight="1">
      <c r="A89" s="43" t="s">
        <v>18</v>
      </c>
      <c r="B89" s="153" t="s">
        <v>92</v>
      </c>
      <c r="C89" s="35"/>
      <c r="D89" s="42">
        <v>6</v>
      </c>
      <c r="E89" s="1"/>
      <c r="F89" s="6"/>
      <c r="G89" s="132"/>
      <c r="H89" s="1"/>
      <c r="I89" s="9"/>
      <c r="J89" s="1"/>
      <c r="K89" s="10"/>
      <c r="L89" s="1"/>
      <c r="M89" s="6"/>
      <c r="N89" s="6"/>
      <c r="O89" s="6"/>
      <c r="P89" s="1"/>
      <c r="Q89" s="13"/>
      <c r="R89" s="38"/>
      <c r="S89" s="6"/>
      <c r="T89" s="1"/>
      <c r="U89" s="6"/>
      <c r="V89" s="133"/>
      <c r="W89" s="6"/>
      <c r="X89" s="9"/>
      <c r="Y89" s="2"/>
      <c r="Z89" s="157"/>
      <c r="AA89" s="153" t="s">
        <v>116</v>
      </c>
      <c r="AB89" s="55" t="s">
        <v>22</v>
      </c>
    </row>
    <row r="90" spans="1:28" ht="17.25" customHeight="1">
      <c r="A90" s="43">
        <v>6</v>
      </c>
      <c r="B90" s="154"/>
      <c r="C90" s="36"/>
      <c r="E90" s="1"/>
      <c r="F90" s="6"/>
      <c r="G90" s="132"/>
      <c r="H90" s="1"/>
      <c r="I90" s="9"/>
      <c r="J90" s="1"/>
      <c r="K90" s="10"/>
      <c r="L90" s="1"/>
      <c r="M90" s="6"/>
      <c r="N90" s="6"/>
      <c r="O90" s="6"/>
      <c r="P90" s="1"/>
      <c r="Q90" s="13"/>
      <c r="R90" s="163"/>
      <c r="S90" s="6"/>
      <c r="T90" s="1"/>
      <c r="U90" s="6"/>
      <c r="V90" s="133"/>
      <c r="W90" s="6"/>
      <c r="X90" s="9"/>
      <c r="Y90">
        <v>3</v>
      </c>
      <c r="Z90" s="158"/>
      <c r="AA90" s="154"/>
      <c r="AB90" s="55">
        <v>3</v>
      </c>
    </row>
    <row r="91" spans="1:28" ht="13.5" customHeight="1">
      <c r="A91" s="57"/>
      <c r="B91" s="110"/>
      <c r="E91" s="151"/>
      <c r="F91" s="44"/>
      <c r="G91" s="48"/>
      <c r="H91" s="5"/>
      <c r="I91" s="9"/>
      <c r="J91" s="1"/>
      <c r="K91" s="10"/>
      <c r="L91" s="1"/>
      <c r="M91" s="6"/>
      <c r="N91" s="6"/>
      <c r="O91" s="6"/>
      <c r="P91" s="1"/>
      <c r="Q91" s="13"/>
      <c r="R91" s="163"/>
      <c r="S91" s="6"/>
      <c r="T91" s="1"/>
      <c r="U91" s="6"/>
      <c r="V91" s="50"/>
      <c r="W91" s="3"/>
      <c r="X91" s="152"/>
      <c r="AA91" s="115"/>
      <c r="AB91" s="56"/>
    </row>
    <row r="92" spans="1:28" ht="13.5" customHeight="1">
      <c r="A92" s="57"/>
      <c r="B92" s="110"/>
      <c r="E92" s="151"/>
      <c r="F92" s="46"/>
      <c r="G92" s="52"/>
      <c r="I92" s="6"/>
      <c r="J92" s="1"/>
      <c r="K92" s="10"/>
      <c r="L92" s="1"/>
      <c r="M92" s="6"/>
      <c r="N92" s="6"/>
      <c r="O92" s="6"/>
      <c r="P92" s="1"/>
      <c r="Q92" s="13"/>
      <c r="R92" s="1"/>
      <c r="S92" s="6"/>
      <c r="U92" s="7"/>
      <c r="V92" s="54"/>
      <c r="X92" s="152"/>
      <c r="AA92" s="116"/>
      <c r="AB92" s="56"/>
    </row>
    <row r="93" spans="1:28" ht="17.25" customHeight="1">
      <c r="A93" s="43" t="s">
        <v>18</v>
      </c>
      <c r="B93" s="153" t="s">
        <v>93</v>
      </c>
      <c r="C93" s="35"/>
      <c r="D93" s="41">
        <v>7</v>
      </c>
      <c r="E93" s="1"/>
      <c r="F93" s="6"/>
      <c r="G93" s="144" t="s">
        <v>70</v>
      </c>
      <c r="I93" s="6"/>
      <c r="J93" s="1"/>
      <c r="K93" s="10"/>
      <c r="L93" s="1"/>
      <c r="M93" s="6"/>
      <c r="N93" s="6"/>
      <c r="O93" s="6"/>
      <c r="P93" s="1"/>
      <c r="Q93" s="13"/>
      <c r="R93" s="1"/>
      <c r="S93" s="6"/>
      <c r="U93" s="6"/>
      <c r="V93" s="144" t="s">
        <v>71</v>
      </c>
      <c r="X93" s="9"/>
      <c r="Z93" s="157"/>
      <c r="AA93" s="153" t="s">
        <v>117</v>
      </c>
      <c r="AB93" s="55" t="s">
        <v>22</v>
      </c>
    </row>
    <row r="94" spans="1:28" ht="17.25" customHeight="1">
      <c r="A94" s="43">
        <v>7</v>
      </c>
      <c r="B94" s="154"/>
      <c r="C94" s="36"/>
      <c r="D94" s="4"/>
      <c r="E94" s="1"/>
      <c r="F94" s="6"/>
      <c r="G94" s="145"/>
      <c r="I94" s="6"/>
      <c r="J94" s="1"/>
      <c r="K94" s="10"/>
      <c r="L94" s="1"/>
      <c r="M94" s="6"/>
      <c r="N94" s="6"/>
      <c r="O94" s="6"/>
      <c r="P94" s="1"/>
      <c r="Q94" s="13"/>
      <c r="R94" s="1"/>
      <c r="S94" s="6"/>
      <c r="U94" s="6"/>
      <c r="V94" s="145"/>
      <c r="X94" s="9"/>
      <c r="Y94" s="8">
        <v>2</v>
      </c>
      <c r="Z94" s="158"/>
      <c r="AA94" s="154"/>
      <c r="AB94" s="55">
        <v>2</v>
      </c>
    </row>
    <row r="95" spans="1:28" ht="17.25">
      <c r="A95" s="57"/>
      <c r="B95" s="109"/>
      <c r="D95" s="1"/>
      <c r="E95" s="5"/>
      <c r="F95" s="6"/>
      <c r="G95" s="145"/>
      <c r="I95" s="6"/>
      <c r="J95" s="1"/>
      <c r="K95" s="10"/>
      <c r="L95" s="1"/>
      <c r="M95" s="6"/>
      <c r="N95" s="6"/>
      <c r="O95" s="6"/>
      <c r="P95" s="1"/>
      <c r="Q95" s="13"/>
      <c r="R95" s="1"/>
      <c r="S95" s="6"/>
      <c r="U95" s="6"/>
      <c r="V95" s="145"/>
      <c r="X95" s="2"/>
      <c r="Y95" s="9"/>
      <c r="AA95" s="115"/>
      <c r="AB95" s="56"/>
    </row>
    <row r="96" spans="1:28" ht="17.25">
      <c r="A96" s="57"/>
      <c r="B96" s="109"/>
      <c r="D96" s="1"/>
      <c r="G96" s="145"/>
      <c r="I96" s="6"/>
      <c r="J96" s="1"/>
      <c r="K96" s="10"/>
      <c r="L96" s="1"/>
      <c r="M96" s="6"/>
      <c r="N96" s="6"/>
      <c r="O96" s="6"/>
      <c r="P96" s="1"/>
      <c r="Q96" s="13"/>
      <c r="R96" s="1"/>
      <c r="S96" s="9"/>
      <c r="U96" s="6"/>
      <c r="V96" s="145"/>
      <c r="X96" s="6"/>
      <c r="Y96" s="9"/>
      <c r="AA96" s="116"/>
      <c r="AB96" s="56"/>
    </row>
    <row r="97" spans="1:28" ht="17.25" customHeight="1">
      <c r="A97" s="43" t="s">
        <v>18</v>
      </c>
      <c r="B97" s="155" t="s">
        <v>66</v>
      </c>
      <c r="C97" s="35"/>
      <c r="D97" s="42">
        <v>8</v>
      </c>
      <c r="G97" s="145"/>
      <c r="I97" s="6"/>
      <c r="J97" s="1"/>
      <c r="K97" s="10"/>
      <c r="L97" s="1"/>
      <c r="M97" s="6"/>
      <c r="N97" s="6"/>
      <c r="O97" s="6"/>
      <c r="P97" s="1"/>
      <c r="Q97" s="13"/>
      <c r="R97" s="1"/>
      <c r="S97" s="9"/>
      <c r="U97" s="6"/>
      <c r="V97" s="145"/>
      <c r="X97" s="6"/>
      <c r="Y97" s="2"/>
      <c r="Z97" s="157"/>
      <c r="AA97" s="159" t="s">
        <v>66</v>
      </c>
      <c r="AB97" s="55" t="s">
        <v>22</v>
      </c>
    </row>
    <row r="98" spans="1:28" ht="17.25" customHeight="1">
      <c r="A98" s="43">
        <v>8</v>
      </c>
      <c r="B98" s="156"/>
      <c r="C98" s="36"/>
      <c r="G98" s="145"/>
      <c r="I98" s="6"/>
      <c r="J98" s="1"/>
      <c r="K98" s="10"/>
      <c r="L98" s="1"/>
      <c r="M98" s="6"/>
      <c r="N98" s="6"/>
      <c r="O98" s="6"/>
      <c r="P98" s="1"/>
      <c r="Q98" s="10"/>
      <c r="R98" s="1"/>
      <c r="S98" s="9"/>
      <c r="U98" s="6"/>
      <c r="V98" s="145"/>
      <c r="X98" s="6"/>
      <c r="Y98">
        <v>1</v>
      </c>
      <c r="Z98" s="158"/>
      <c r="AA98" s="160"/>
      <c r="AB98" s="55">
        <v>1</v>
      </c>
    </row>
    <row r="99" spans="1:28" ht="17.25">
      <c r="A99" s="6"/>
      <c r="B99" s="109"/>
      <c r="G99" s="145"/>
      <c r="I99" s="6"/>
      <c r="J99" s="1"/>
      <c r="K99" s="10"/>
      <c r="L99" s="5"/>
      <c r="M99" s="6"/>
      <c r="N99" s="6"/>
      <c r="O99" s="6"/>
      <c r="P99" s="1"/>
      <c r="Q99" s="12"/>
      <c r="R99" s="5"/>
      <c r="S99" s="9"/>
      <c r="U99" s="6"/>
      <c r="V99" s="145"/>
      <c r="X99" s="6"/>
      <c r="AA99" s="109"/>
      <c r="AB99" s="6"/>
    </row>
    <row r="100" spans="1:28" ht="17.25">
      <c r="A100" s="6"/>
      <c r="B100" s="109"/>
      <c r="G100" s="145"/>
      <c r="I100" s="6"/>
      <c r="J100" s="1"/>
      <c r="K100" s="11"/>
      <c r="L100" s="6"/>
      <c r="M100" s="6"/>
      <c r="N100" s="6"/>
      <c r="O100" s="6"/>
      <c r="P100" s="6"/>
      <c r="Q100" s="10"/>
      <c r="R100" s="1"/>
      <c r="S100" s="9"/>
      <c r="U100" s="6"/>
      <c r="V100" s="145"/>
      <c r="X100" s="6"/>
      <c r="AA100" s="109"/>
      <c r="AB100" s="6"/>
    </row>
    <row r="101" spans="1:28" ht="18.75" customHeight="1">
      <c r="A101" s="43" t="s">
        <v>19</v>
      </c>
      <c r="B101" s="155" t="s">
        <v>66</v>
      </c>
      <c r="C101" s="35"/>
      <c r="D101" s="41">
        <v>1</v>
      </c>
      <c r="G101" s="145"/>
      <c r="I101" s="6"/>
      <c r="J101" s="1"/>
      <c r="K101" s="10"/>
      <c r="L101" s="6"/>
      <c r="M101" s="6"/>
      <c r="N101" s="6"/>
      <c r="O101" s="6"/>
      <c r="P101" s="6"/>
      <c r="Q101" s="10"/>
      <c r="R101" s="1"/>
      <c r="S101" s="9"/>
      <c r="U101" s="6"/>
      <c r="V101" s="145"/>
      <c r="X101" s="6"/>
      <c r="Z101" s="157"/>
      <c r="AA101" s="159" t="s">
        <v>66</v>
      </c>
      <c r="AB101" s="55" t="s">
        <v>23</v>
      </c>
    </row>
    <row r="102" spans="1:28" ht="15" customHeight="1">
      <c r="A102" s="43">
        <v>1</v>
      </c>
      <c r="B102" s="156"/>
      <c r="C102" s="36"/>
      <c r="D102" s="4"/>
      <c r="G102" s="145"/>
      <c r="I102" s="6"/>
      <c r="J102" s="1"/>
      <c r="K102" s="10"/>
      <c r="L102" s="6"/>
      <c r="M102" s="6"/>
      <c r="N102" s="6"/>
      <c r="O102" s="6"/>
      <c r="P102" s="6"/>
      <c r="Q102" s="10"/>
      <c r="R102" s="1"/>
      <c r="S102" s="9"/>
      <c r="U102" s="6"/>
      <c r="V102" s="145"/>
      <c r="X102" s="6"/>
      <c r="Y102" s="8">
        <v>8</v>
      </c>
      <c r="Z102" s="158"/>
      <c r="AA102" s="160"/>
      <c r="AB102" s="55">
        <v>8</v>
      </c>
    </row>
    <row r="103" spans="1:28" ht="17.25">
      <c r="A103" s="57"/>
      <c r="B103" s="109"/>
      <c r="D103" s="1"/>
      <c r="G103" s="145"/>
      <c r="I103" s="6"/>
      <c r="J103" s="1"/>
      <c r="K103" s="10"/>
      <c r="L103" s="6"/>
      <c r="M103" s="6"/>
      <c r="N103" s="6"/>
      <c r="O103" s="6"/>
      <c r="P103" s="6"/>
      <c r="Q103" s="10"/>
      <c r="R103" s="1"/>
      <c r="S103" s="9"/>
      <c r="U103" s="6"/>
      <c r="V103" s="145"/>
      <c r="X103" s="6"/>
      <c r="Y103" s="9"/>
      <c r="AA103" s="115"/>
      <c r="AB103" s="56"/>
    </row>
    <row r="104" spans="1:28" ht="17.25">
      <c r="A104" s="57"/>
      <c r="B104" s="109"/>
      <c r="D104" s="1"/>
      <c r="E104" s="4"/>
      <c r="F104" s="6"/>
      <c r="G104" s="145"/>
      <c r="I104" s="6"/>
      <c r="J104" s="1"/>
      <c r="K104" s="10"/>
      <c r="L104" s="6"/>
      <c r="M104" s="6"/>
      <c r="N104" s="6"/>
      <c r="O104" s="6"/>
      <c r="P104" s="6"/>
      <c r="Q104" s="10"/>
      <c r="R104" s="1"/>
      <c r="S104" s="9"/>
      <c r="U104" s="6"/>
      <c r="V104" s="145"/>
      <c r="X104" s="8"/>
      <c r="Y104" s="9"/>
      <c r="AA104" s="116"/>
      <c r="AB104" s="56"/>
    </row>
    <row r="105" spans="1:28" ht="17.25" customHeight="1">
      <c r="A105" s="43" t="s">
        <v>19</v>
      </c>
      <c r="B105" s="153" t="s">
        <v>94</v>
      </c>
      <c r="C105" s="35"/>
      <c r="D105" s="42">
        <v>2</v>
      </c>
      <c r="E105" s="1"/>
      <c r="F105" s="6"/>
      <c r="G105" s="145"/>
      <c r="I105" s="6"/>
      <c r="J105" s="1"/>
      <c r="K105" s="10"/>
      <c r="L105" s="6"/>
      <c r="M105" s="6"/>
      <c r="N105" s="6"/>
      <c r="O105" s="6"/>
      <c r="P105" s="6"/>
      <c r="Q105" s="10"/>
      <c r="R105" s="1"/>
      <c r="S105" s="9"/>
      <c r="U105" s="6"/>
      <c r="V105" s="145"/>
      <c r="X105" s="9"/>
      <c r="Y105" s="2"/>
      <c r="Z105" s="157"/>
      <c r="AA105" s="153" t="s">
        <v>106</v>
      </c>
      <c r="AB105" s="55" t="s">
        <v>23</v>
      </c>
    </row>
    <row r="106" spans="1:28" ht="17.25" customHeight="1">
      <c r="A106" s="43">
        <v>2</v>
      </c>
      <c r="B106" s="154"/>
      <c r="C106" s="36"/>
      <c r="E106" s="1"/>
      <c r="F106" s="6"/>
      <c r="G106" s="146"/>
      <c r="I106" s="6"/>
      <c r="J106" s="1"/>
      <c r="K106" s="10"/>
      <c r="L106" s="6"/>
      <c r="M106" s="6"/>
      <c r="N106" s="6"/>
      <c r="O106" s="6"/>
      <c r="P106" s="6"/>
      <c r="Q106" s="10"/>
      <c r="R106" s="1"/>
      <c r="S106" s="9"/>
      <c r="U106" s="6"/>
      <c r="V106" s="146"/>
      <c r="X106" s="9"/>
      <c r="Y106">
        <v>7</v>
      </c>
      <c r="Z106" s="158"/>
      <c r="AA106" s="154"/>
      <c r="AB106" s="55">
        <v>7</v>
      </c>
    </row>
    <row r="107" spans="1:28" ht="17.25">
      <c r="A107" s="57"/>
      <c r="B107" s="109"/>
      <c r="E107" s="151"/>
      <c r="F107" s="44"/>
      <c r="G107" s="48"/>
      <c r="I107" s="6"/>
      <c r="J107" s="1"/>
      <c r="K107" s="10"/>
      <c r="L107" s="6"/>
      <c r="M107" s="6"/>
      <c r="N107" s="6"/>
      <c r="O107" s="6"/>
      <c r="P107" s="6"/>
      <c r="Q107" s="10"/>
      <c r="R107" s="1"/>
      <c r="S107" s="9"/>
      <c r="U107" s="6"/>
      <c r="V107" s="50"/>
      <c r="X107" s="152"/>
      <c r="AA107" s="115"/>
      <c r="AB107" s="56"/>
    </row>
    <row r="108" spans="1:28" ht="17.25">
      <c r="A108" s="57"/>
      <c r="B108" s="109"/>
      <c r="E108" s="151"/>
      <c r="F108" s="46"/>
      <c r="G108" s="52"/>
      <c r="H108" s="4"/>
      <c r="I108" s="9"/>
      <c r="J108" s="1"/>
      <c r="K108" s="10"/>
      <c r="L108" s="6"/>
      <c r="M108" s="6"/>
      <c r="N108" s="6"/>
      <c r="O108" s="6"/>
      <c r="P108" s="6"/>
      <c r="Q108" s="10"/>
      <c r="R108" s="1"/>
      <c r="S108" s="9"/>
      <c r="T108" s="1"/>
      <c r="U108" s="7"/>
      <c r="V108" s="54"/>
      <c r="W108" s="7"/>
      <c r="X108" s="152"/>
      <c r="AA108" s="116"/>
      <c r="AB108" s="56"/>
    </row>
    <row r="109" spans="1:28" ht="17.25" customHeight="1">
      <c r="A109" s="43" t="s">
        <v>19</v>
      </c>
      <c r="B109" s="153" t="s">
        <v>95</v>
      </c>
      <c r="C109" s="35"/>
      <c r="D109" s="41">
        <v>3</v>
      </c>
      <c r="E109" s="1"/>
      <c r="F109" s="6"/>
      <c r="G109" s="131"/>
      <c r="H109" s="1"/>
      <c r="I109" s="9"/>
      <c r="J109" s="1"/>
      <c r="K109" s="10"/>
      <c r="L109" s="6"/>
      <c r="M109" s="6"/>
      <c r="N109" s="6"/>
      <c r="O109" s="6"/>
      <c r="P109" s="6"/>
      <c r="Q109" s="10"/>
      <c r="R109" s="1"/>
      <c r="S109" s="9"/>
      <c r="T109" s="1"/>
      <c r="U109" s="6"/>
      <c r="V109" s="133"/>
      <c r="W109" s="6"/>
      <c r="X109" s="9"/>
      <c r="Z109" s="157"/>
      <c r="AA109" s="153" t="s">
        <v>107</v>
      </c>
      <c r="AB109" s="55" t="s">
        <v>23</v>
      </c>
    </row>
    <row r="110" spans="1:28" ht="17.25" customHeight="1">
      <c r="A110" s="43">
        <v>3</v>
      </c>
      <c r="B110" s="154"/>
      <c r="C110" s="36"/>
      <c r="D110" s="4"/>
      <c r="E110" s="1"/>
      <c r="F110" s="6"/>
      <c r="G110" s="131"/>
      <c r="H110" s="1"/>
      <c r="I110" s="9"/>
      <c r="J110" s="1"/>
      <c r="K110" s="10"/>
      <c r="L110" s="6"/>
      <c r="M110" s="6"/>
      <c r="N110" s="6"/>
      <c r="O110" s="6"/>
      <c r="P110" s="6"/>
      <c r="Q110" s="10"/>
      <c r="R110" s="38"/>
      <c r="S110" s="6"/>
      <c r="T110" s="1"/>
      <c r="U110" s="6"/>
      <c r="V110" s="133"/>
      <c r="W110" s="6"/>
      <c r="X110" s="9"/>
      <c r="Y110" s="8">
        <v>6</v>
      </c>
      <c r="Z110" s="158"/>
      <c r="AA110" s="154"/>
      <c r="AB110" s="55">
        <v>6</v>
      </c>
    </row>
    <row r="111" spans="1:28" ht="17.25">
      <c r="A111" s="57"/>
      <c r="B111" s="109"/>
      <c r="D111" s="1"/>
      <c r="E111" s="5"/>
      <c r="F111" s="6"/>
      <c r="G111" s="131"/>
      <c r="H111" s="1"/>
      <c r="I111" s="9"/>
      <c r="J111" s="1"/>
      <c r="K111" s="10"/>
      <c r="L111" s="6"/>
      <c r="M111" s="6"/>
      <c r="N111" s="6"/>
      <c r="O111" s="6"/>
      <c r="P111" s="6"/>
      <c r="Q111" s="10"/>
      <c r="R111" s="38"/>
      <c r="S111" s="6"/>
      <c r="T111" s="1"/>
      <c r="U111" s="6"/>
      <c r="V111" s="133"/>
      <c r="W111" s="6"/>
      <c r="X111" s="2"/>
      <c r="Y111" s="9"/>
      <c r="AA111" s="115"/>
      <c r="AB111" s="56"/>
    </row>
    <row r="112" spans="1:28" ht="17.25">
      <c r="A112" s="57"/>
      <c r="B112" s="109"/>
      <c r="D112" s="1"/>
      <c r="G112" s="131"/>
      <c r="H112" s="1"/>
      <c r="I112" s="9"/>
      <c r="J112" s="1"/>
      <c r="K112" s="10"/>
      <c r="L112" s="6"/>
      <c r="M112" s="6"/>
      <c r="N112" s="6"/>
      <c r="O112" s="6"/>
      <c r="P112" s="6"/>
      <c r="Q112" s="10"/>
      <c r="R112" s="38"/>
      <c r="S112" s="6"/>
      <c r="T112" s="1"/>
      <c r="U112" s="6"/>
      <c r="V112" s="133"/>
      <c r="W112" s="6"/>
      <c r="X112" s="6"/>
      <c r="Y112" s="9"/>
      <c r="AA112" s="116"/>
      <c r="AB112" s="56"/>
    </row>
    <row r="113" spans="1:28" ht="17.25" customHeight="1">
      <c r="A113" s="43" t="s">
        <v>19</v>
      </c>
      <c r="B113" s="155" t="s">
        <v>96</v>
      </c>
      <c r="C113" s="35"/>
      <c r="D113" s="42">
        <v>4</v>
      </c>
      <c r="G113" s="131"/>
      <c r="H113" s="1"/>
      <c r="I113" s="9"/>
      <c r="J113" s="1"/>
      <c r="K113" s="10"/>
      <c r="L113" s="6"/>
      <c r="M113" s="6"/>
      <c r="N113" s="6"/>
      <c r="O113" s="6"/>
      <c r="P113" s="6"/>
      <c r="Q113" s="10"/>
      <c r="R113" s="38"/>
      <c r="S113" s="6"/>
      <c r="T113" s="1"/>
      <c r="U113" s="6"/>
      <c r="V113" s="133"/>
      <c r="W113" s="6"/>
      <c r="X113" s="6"/>
      <c r="Y113" s="2"/>
      <c r="Z113" s="157"/>
      <c r="AA113" s="153" t="s">
        <v>108</v>
      </c>
      <c r="AB113" s="55" t="s">
        <v>23</v>
      </c>
    </row>
    <row r="114" spans="1:28" ht="17.25" customHeight="1">
      <c r="A114" s="43">
        <v>4</v>
      </c>
      <c r="B114" s="156"/>
      <c r="C114" s="36"/>
      <c r="G114" s="131"/>
      <c r="H114" s="1"/>
      <c r="I114" s="9"/>
      <c r="J114" s="1"/>
      <c r="K114" s="10"/>
      <c r="L114" s="6"/>
      <c r="M114" s="6"/>
      <c r="N114" s="6"/>
      <c r="O114" s="6"/>
      <c r="P114" s="6"/>
      <c r="Q114" s="10"/>
      <c r="R114" s="38"/>
      <c r="S114" s="6"/>
      <c r="T114" s="1"/>
      <c r="U114" s="9"/>
      <c r="V114" s="133"/>
      <c r="W114" s="6"/>
      <c r="X114" s="6"/>
      <c r="Y114">
        <v>5</v>
      </c>
      <c r="Z114" s="158"/>
      <c r="AA114" s="154"/>
      <c r="AB114" s="55">
        <v>5</v>
      </c>
    </row>
    <row r="115" spans="1:28" ht="13.5" customHeight="1">
      <c r="A115" s="57"/>
      <c r="B115" s="109"/>
      <c r="E115" s="147" t="s">
        <v>9</v>
      </c>
      <c r="F115" s="147"/>
      <c r="G115" s="131"/>
      <c r="H115" s="39"/>
      <c r="I115" s="45"/>
      <c r="J115" s="5"/>
      <c r="K115" s="10"/>
      <c r="L115" s="6"/>
      <c r="M115" s="6"/>
      <c r="N115" s="6"/>
      <c r="O115" s="6"/>
      <c r="P115" s="6"/>
      <c r="Q115" s="10"/>
      <c r="R115" s="38"/>
      <c r="S115" s="6"/>
      <c r="T115" s="5"/>
      <c r="U115" s="40"/>
      <c r="V115" s="133"/>
      <c r="W115" s="147" t="s">
        <v>13</v>
      </c>
      <c r="X115" s="147"/>
      <c r="AA115" s="115"/>
      <c r="AB115" s="56"/>
    </row>
    <row r="116" spans="1:28" ht="13.5" customHeight="1">
      <c r="A116" s="57"/>
      <c r="B116" s="109"/>
      <c r="E116" s="147"/>
      <c r="F116" s="147"/>
      <c r="G116" s="131"/>
      <c r="H116" s="39"/>
      <c r="I116" s="47"/>
      <c r="J116" s="7"/>
      <c r="K116" s="10"/>
      <c r="L116" s="6"/>
      <c r="M116" s="6"/>
      <c r="N116" s="6"/>
      <c r="O116" s="6"/>
      <c r="P116" s="6"/>
      <c r="Q116" s="10"/>
      <c r="R116" s="37"/>
      <c r="S116" s="7"/>
      <c r="T116" s="1"/>
      <c r="U116" s="40"/>
      <c r="V116" s="133"/>
      <c r="W116" s="147"/>
      <c r="X116" s="147"/>
      <c r="AA116" s="116"/>
      <c r="AB116" s="56"/>
    </row>
    <row r="117" spans="1:28" ht="17.25" customHeight="1">
      <c r="A117" s="43" t="s">
        <v>19</v>
      </c>
      <c r="B117" s="153" t="s">
        <v>97</v>
      </c>
      <c r="C117" s="35"/>
      <c r="D117" s="41">
        <v>5</v>
      </c>
      <c r="G117" s="131"/>
      <c r="H117" s="1"/>
      <c r="I117" s="6"/>
      <c r="K117" s="10"/>
      <c r="Q117" s="10"/>
      <c r="R117" s="37"/>
      <c r="S117" s="6"/>
      <c r="T117" s="1"/>
      <c r="U117" s="9"/>
      <c r="V117" s="133"/>
      <c r="W117" s="6"/>
      <c r="X117" s="6"/>
      <c r="Z117" s="157"/>
      <c r="AA117" s="153" t="s">
        <v>109</v>
      </c>
      <c r="AB117" s="55" t="s">
        <v>23</v>
      </c>
    </row>
    <row r="118" spans="1:28" ht="17.25" customHeight="1">
      <c r="A118" s="43">
        <v>5</v>
      </c>
      <c r="B118" s="154"/>
      <c r="C118" s="36"/>
      <c r="D118" s="4"/>
      <c r="G118" s="131"/>
      <c r="H118" s="1"/>
      <c r="I118" s="6"/>
      <c r="K118" s="10"/>
      <c r="Q118" s="10"/>
      <c r="R118" s="37"/>
      <c r="S118" s="6"/>
      <c r="T118" s="1"/>
      <c r="U118" s="6"/>
      <c r="V118" s="133"/>
      <c r="W118" s="6"/>
      <c r="X118" s="6"/>
      <c r="Y118" s="8">
        <v>4</v>
      </c>
      <c r="Z118" s="158"/>
      <c r="AA118" s="154"/>
      <c r="AB118" s="55">
        <v>4</v>
      </c>
    </row>
    <row r="119" spans="1:28" ht="17.25">
      <c r="A119" s="57"/>
      <c r="B119" s="109"/>
      <c r="D119" s="1"/>
      <c r="G119" s="131"/>
      <c r="H119" s="1"/>
      <c r="I119" s="6"/>
      <c r="K119" s="10"/>
      <c r="Q119" s="10"/>
      <c r="R119" s="37"/>
      <c r="S119" s="6"/>
      <c r="T119" s="1"/>
      <c r="U119" s="6"/>
      <c r="V119" s="133"/>
      <c r="W119" s="6"/>
      <c r="X119" s="6"/>
      <c r="Y119" s="9"/>
      <c r="AA119" s="115"/>
      <c r="AB119" s="56"/>
    </row>
    <row r="120" spans="1:28" ht="17.25">
      <c r="A120" s="57"/>
      <c r="B120" s="109"/>
      <c r="D120" s="1"/>
      <c r="E120" s="4"/>
      <c r="F120" s="6"/>
      <c r="G120" s="131"/>
      <c r="H120" s="1"/>
      <c r="I120" s="6"/>
      <c r="K120" s="10"/>
      <c r="Q120" s="10"/>
      <c r="R120" s="37"/>
      <c r="S120" s="6"/>
      <c r="T120" s="1"/>
      <c r="U120" s="6"/>
      <c r="V120" s="133"/>
      <c r="W120" s="6"/>
      <c r="X120" s="8"/>
      <c r="Y120" s="9"/>
      <c r="AA120" s="116"/>
      <c r="AB120" s="56"/>
    </row>
    <row r="121" spans="1:28" ht="17.25" customHeight="1">
      <c r="A121" s="43" t="s">
        <v>19</v>
      </c>
      <c r="B121" s="153" t="s">
        <v>98</v>
      </c>
      <c r="C121" s="35"/>
      <c r="D121" s="42">
        <v>6</v>
      </c>
      <c r="E121" s="1"/>
      <c r="F121" s="6"/>
      <c r="G121" s="131"/>
      <c r="H121" s="1"/>
      <c r="I121" s="6"/>
      <c r="K121" s="10"/>
      <c r="Q121" s="10"/>
      <c r="R121" s="37"/>
      <c r="S121" s="6"/>
      <c r="T121" s="1"/>
      <c r="U121" s="6"/>
      <c r="V121" s="133"/>
      <c r="W121" s="6"/>
      <c r="X121" s="9"/>
      <c r="Y121" s="2"/>
      <c r="Z121" s="157"/>
      <c r="AA121" s="153" t="s">
        <v>110</v>
      </c>
      <c r="AB121" s="55" t="s">
        <v>23</v>
      </c>
    </row>
    <row r="122" spans="1:28" ht="17.25" customHeight="1">
      <c r="A122" s="43">
        <v>6</v>
      </c>
      <c r="B122" s="154"/>
      <c r="C122" s="36"/>
      <c r="E122" s="1"/>
      <c r="F122" s="6"/>
      <c r="G122" s="131"/>
      <c r="H122" s="1"/>
      <c r="I122" s="6"/>
      <c r="K122" s="10"/>
      <c r="Q122" s="10"/>
      <c r="R122" s="161"/>
      <c r="S122" s="6"/>
      <c r="T122" s="1"/>
      <c r="U122" s="6"/>
      <c r="V122" s="133"/>
      <c r="W122" s="6"/>
      <c r="X122" s="9"/>
      <c r="Y122">
        <v>3</v>
      </c>
      <c r="Z122" s="158"/>
      <c r="AA122" s="154"/>
      <c r="AB122" s="55">
        <v>3</v>
      </c>
    </row>
    <row r="123" spans="1:28" ht="17.25">
      <c r="A123" s="57"/>
      <c r="B123" s="110"/>
      <c r="E123" s="151"/>
      <c r="F123" s="44"/>
      <c r="G123" s="51"/>
      <c r="H123" s="5"/>
      <c r="I123" s="6"/>
      <c r="K123" s="10"/>
      <c r="Q123" s="10"/>
      <c r="R123" s="162"/>
      <c r="S123" s="6"/>
      <c r="T123" s="1"/>
      <c r="U123" s="6"/>
      <c r="V123" s="50"/>
      <c r="W123" s="3"/>
      <c r="X123" s="152"/>
      <c r="AA123" s="115"/>
      <c r="AB123" s="56"/>
    </row>
    <row r="124" spans="1:28" ht="17.25">
      <c r="A124" s="57"/>
      <c r="B124" s="110"/>
      <c r="E124" s="151"/>
      <c r="F124" s="46"/>
      <c r="G124" s="48"/>
      <c r="I124" s="6"/>
      <c r="K124" s="10"/>
      <c r="Q124" s="10"/>
      <c r="S124" s="6"/>
      <c r="T124" s="6"/>
      <c r="U124" s="7"/>
      <c r="V124" s="54"/>
      <c r="X124" s="152"/>
      <c r="AA124" s="116"/>
      <c r="AB124" s="56"/>
    </row>
    <row r="125" spans="1:28" ht="17.25" customHeight="1">
      <c r="A125" s="43" t="s">
        <v>19</v>
      </c>
      <c r="B125" s="153" t="s">
        <v>99</v>
      </c>
      <c r="C125" s="35"/>
      <c r="D125" s="41">
        <v>7</v>
      </c>
      <c r="E125" s="1"/>
      <c r="F125" s="6"/>
      <c r="G125" s="10"/>
      <c r="I125" s="6"/>
      <c r="K125" s="10"/>
      <c r="Q125" s="10"/>
      <c r="S125" s="6"/>
      <c r="T125" s="6"/>
      <c r="U125" s="6"/>
      <c r="V125" s="50"/>
      <c r="X125" s="9"/>
      <c r="Z125" s="157"/>
      <c r="AA125" s="153" t="s">
        <v>111</v>
      </c>
      <c r="AB125" s="55" t="s">
        <v>23</v>
      </c>
    </row>
    <row r="126" spans="1:28" ht="17.25" customHeight="1">
      <c r="A126" s="43">
        <v>7</v>
      </c>
      <c r="B126" s="154"/>
      <c r="C126" s="36"/>
      <c r="D126" s="4"/>
      <c r="E126" s="1"/>
      <c r="F126" s="6"/>
      <c r="G126" s="10"/>
      <c r="I126" s="6"/>
      <c r="K126" s="10"/>
      <c r="Q126" s="10"/>
      <c r="S126" s="6"/>
      <c r="T126" s="6"/>
      <c r="U126" s="6"/>
      <c r="V126" s="50"/>
      <c r="X126" s="9"/>
      <c r="Y126" s="8">
        <v>2</v>
      </c>
      <c r="Z126" s="158"/>
      <c r="AA126" s="154"/>
      <c r="AB126" s="55">
        <v>2</v>
      </c>
    </row>
    <row r="127" spans="1:28" ht="17.25">
      <c r="A127" s="57"/>
      <c r="B127" s="109"/>
      <c r="D127" s="1"/>
      <c r="E127" s="5"/>
      <c r="F127" s="6"/>
      <c r="G127" s="10"/>
      <c r="I127" s="6"/>
      <c r="K127" s="10"/>
      <c r="Q127" s="10"/>
      <c r="S127" s="6"/>
      <c r="T127" s="6"/>
      <c r="U127" s="6"/>
      <c r="V127" s="50"/>
      <c r="X127" s="2"/>
      <c r="Y127" s="9"/>
      <c r="AA127" s="115"/>
      <c r="AB127" s="56"/>
    </row>
    <row r="128" spans="1:28" ht="17.25">
      <c r="A128" s="57"/>
      <c r="B128" s="109"/>
      <c r="D128" s="1"/>
      <c r="G128" s="10"/>
      <c r="I128" s="6"/>
      <c r="K128" s="10"/>
      <c r="Q128" s="10"/>
      <c r="S128" s="6"/>
      <c r="T128" s="6"/>
      <c r="U128" s="6"/>
      <c r="V128" s="50"/>
      <c r="X128" s="6"/>
      <c r="Y128" s="9"/>
      <c r="AA128" s="116"/>
      <c r="AB128" s="56"/>
    </row>
    <row r="129" spans="1:28" ht="17.25" customHeight="1">
      <c r="A129" s="43" t="s">
        <v>19</v>
      </c>
      <c r="B129" s="155" t="s">
        <v>65</v>
      </c>
      <c r="C129" s="35"/>
      <c r="D129" s="42">
        <v>8</v>
      </c>
      <c r="G129" s="10"/>
      <c r="I129" s="6"/>
      <c r="K129" s="10"/>
      <c r="Q129" s="10"/>
      <c r="S129" s="6"/>
      <c r="T129" s="6"/>
      <c r="U129" s="6"/>
      <c r="V129" s="50"/>
      <c r="X129" s="6"/>
      <c r="Y129" s="2"/>
      <c r="Z129" s="157"/>
      <c r="AA129" s="159" t="s">
        <v>65</v>
      </c>
      <c r="AB129" s="55" t="s">
        <v>23</v>
      </c>
    </row>
    <row r="130" spans="1:28" ht="17.25" customHeight="1">
      <c r="A130" s="43">
        <v>8</v>
      </c>
      <c r="B130" s="156"/>
      <c r="C130" s="36"/>
      <c r="G130" s="10"/>
      <c r="I130" s="6"/>
      <c r="K130" s="10"/>
      <c r="Q130" s="10"/>
      <c r="S130" s="6"/>
      <c r="U130" s="6"/>
      <c r="V130" s="50"/>
      <c r="X130" s="6"/>
      <c r="Y130">
        <v>1</v>
      </c>
      <c r="Z130" s="158"/>
      <c r="AA130" s="160"/>
      <c r="AB130" s="55">
        <v>1</v>
      </c>
    </row>
    <row r="131" spans="1:24" ht="13.5">
      <c r="A131" s="6"/>
      <c r="X131" s="6"/>
    </row>
    <row r="132" spans="1:24" ht="13.5">
      <c r="A132" s="6"/>
      <c r="X132" s="6"/>
    </row>
    <row r="133" ht="13.5">
      <c r="X133" s="6"/>
    </row>
  </sheetData>
  <sheetProtection/>
  <mergeCells count="139">
    <mergeCell ref="B2:AA2"/>
    <mergeCell ref="B5:B6"/>
    <mergeCell ref="Z5:Z6"/>
    <mergeCell ref="AA5:AA6"/>
    <mergeCell ref="B9:B10"/>
    <mergeCell ref="Z9:Z10"/>
    <mergeCell ref="AA9:AA10"/>
    <mergeCell ref="M4:P4"/>
    <mergeCell ref="E11:E12"/>
    <mergeCell ref="X11:X12"/>
    <mergeCell ref="F4:G4"/>
    <mergeCell ref="V4:W4"/>
    <mergeCell ref="R4:T4"/>
    <mergeCell ref="I4:K4"/>
    <mergeCell ref="B13:B14"/>
    <mergeCell ref="Z13:Z14"/>
    <mergeCell ref="AA13:AA14"/>
    <mergeCell ref="B17:B18"/>
    <mergeCell ref="Z17:Z18"/>
    <mergeCell ref="AA17:AA18"/>
    <mergeCell ref="B25:B26"/>
    <mergeCell ref="Z25:Z26"/>
    <mergeCell ref="AA25:AA26"/>
    <mergeCell ref="R26:R27"/>
    <mergeCell ref="E27:E28"/>
    <mergeCell ref="E19:F20"/>
    <mergeCell ref="X27:X28"/>
    <mergeCell ref="B21:B22"/>
    <mergeCell ref="Z21:Z22"/>
    <mergeCell ref="AA21:AA22"/>
    <mergeCell ref="B29:B30"/>
    <mergeCell ref="Z29:Z30"/>
    <mergeCell ref="AA29:AA30"/>
    <mergeCell ref="B33:B34"/>
    <mergeCell ref="Z33:Z34"/>
    <mergeCell ref="AA33:AA34"/>
    <mergeCell ref="G29:G42"/>
    <mergeCell ref="V29:V42"/>
    <mergeCell ref="B37:B38"/>
    <mergeCell ref="Z37:Z38"/>
    <mergeCell ref="AA37:AA38"/>
    <mergeCell ref="B41:B42"/>
    <mergeCell ref="Z41:Z42"/>
    <mergeCell ref="AA41:AA42"/>
    <mergeCell ref="E43:E44"/>
    <mergeCell ref="X43:X44"/>
    <mergeCell ref="B45:B46"/>
    <mergeCell ref="Z45:Z46"/>
    <mergeCell ref="E51:F52"/>
    <mergeCell ref="AA45:AA46"/>
    <mergeCell ref="B49:B50"/>
    <mergeCell ref="Z49:Z50"/>
    <mergeCell ref="AA49:AA50"/>
    <mergeCell ref="AA65:AA66"/>
    <mergeCell ref="B53:B54"/>
    <mergeCell ref="Z53:Z54"/>
    <mergeCell ref="AA53:AA54"/>
    <mergeCell ref="B57:B58"/>
    <mergeCell ref="Z57:Z58"/>
    <mergeCell ref="AA57:AA58"/>
    <mergeCell ref="R58:R59"/>
    <mergeCell ref="E59:E60"/>
    <mergeCell ref="X59:X60"/>
    <mergeCell ref="AA69:AA70"/>
    <mergeCell ref="B73:B74"/>
    <mergeCell ref="Z73:Z74"/>
    <mergeCell ref="AA73:AA74"/>
    <mergeCell ref="I61:I74"/>
    <mergeCell ref="B61:B62"/>
    <mergeCell ref="Z61:Z62"/>
    <mergeCell ref="AA61:AA62"/>
    <mergeCell ref="B65:B66"/>
    <mergeCell ref="Z65:Z66"/>
    <mergeCell ref="B77:B78"/>
    <mergeCell ref="Z77:Z78"/>
    <mergeCell ref="AA77:AA78"/>
    <mergeCell ref="B81:B82"/>
    <mergeCell ref="Z81:Z82"/>
    <mergeCell ref="AA81:AA82"/>
    <mergeCell ref="N70:O85"/>
    <mergeCell ref="T61:T74"/>
    <mergeCell ref="B69:B70"/>
    <mergeCell ref="Z69:Z70"/>
    <mergeCell ref="Z97:Z98"/>
    <mergeCell ref="AA97:AA98"/>
    <mergeCell ref="B85:B86"/>
    <mergeCell ref="Z85:Z86"/>
    <mergeCell ref="AA85:AA86"/>
    <mergeCell ref="B89:B90"/>
    <mergeCell ref="Z89:Z90"/>
    <mergeCell ref="AA89:AA90"/>
    <mergeCell ref="R90:R91"/>
    <mergeCell ref="E91:E92"/>
    <mergeCell ref="Z101:Z102"/>
    <mergeCell ref="AA101:AA102"/>
    <mergeCell ref="B105:B106"/>
    <mergeCell ref="Z105:Z106"/>
    <mergeCell ref="AA105:AA106"/>
    <mergeCell ref="X91:X92"/>
    <mergeCell ref="B93:B94"/>
    <mergeCell ref="Z93:Z94"/>
    <mergeCell ref="AA93:AA94"/>
    <mergeCell ref="B97:B98"/>
    <mergeCell ref="AA121:AA122"/>
    <mergeCell ref="R122:R123"/>
    <mergeCell ref="E123:E124"/>
    <mergeCell ref="E107:E108"/>
    <mergeCell ref="X107:X108"/>
    <mergeCell ref="Z109:Z110"/>
    <mergeCell ref="AA109:AA110"/>
    <mergeCell ref="Z113:Z114"/>
    <mergeCell ref="AA113:AA114"/>
    <mergeCell ref="W115:X116"/>
    <mergeCell ref="Z125:Z126"/>
    <mergeCell ref="AA125:AA126"/>
    <mergeCell ref="B129:B130"/>
    <mergeCell ref="Z129:Z130"/>
    <mergeCell ref="AA129:AA130"/>
    <mergeCell ref="B117:B118"/>
    <mergeCell ref="Z117:Z118"/>
    <mergeCell ref="AA117:AA118"/>
    <mergeCell ref="B121:B122"/>
    <mergeCell ref="Z121:Z122"/>
    <mergeCell ref="W83:X84"/>
    <mergeCell ref="W51:X52"/>
    <mergeCell ref="W19:X20"/>
    <mergeCell ref="X123:X124"/>
    <mergeCell ref="B125:B126"/>
    <mergeCell ref="B109:B110"/>
    <mergeCell ref="B113:B114"/>
    <mergeCell ref="B101:B102"/>
    <mergeCell ref="X75:X76"/>
    <mergeCell ref="G93:G106"/>
    <mergeCell ref="V93:V106"/>
    <mergeCell ref="E83:F84"/>
    <mergeCell ref="E115:F116"/>
    <mergeCell ref="J61:J74"/>
    <mergeCell ref="S61:S74"/>
    <mergeCell ref="E75:E76"/>
  </mergeCells>
  <printOptions horizontalCentered="1" verticalCentered="1"/>
  <pageMargins left="0" right="0" top="0.31496062992125984" bottom="0.4724409448818898" header="0" footer="0"/>
  <pageSetup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55">
      <selection activeCell="E70" sqref="E70:H71"/>
    </sheetView>
  </sheetViews>
  <sheetFormatPr defaultColWidth="9.00390625" defaultRowHeight="13.5"/>
  <cols>
    <col min="1" max="25" width="5.625" style="0" customWidth="1"/>
  </cols>
  <sheetData>
    <row r="1" spans="1:25" ht="24" customHeight="1">
      <c r="A1" s="16" t="s">
        <v>24</v>
      </c>
      <c r="B1" s="16"/>
      <c r="C1" s="16"/>
      <c r="D1" s="16"/>
      <c r="E1" s="16"/>
      <c r="F1" s="16"/>
      <c r="G1" s="191">
        <f>'組み合わせ表'!F4</f>
        <v>44136</v>
      </c>
      <c r="H1" s="192"/>
      <c r="I1" s="192"/>
      <c r="J1" s="192"/>
      <c r="O1" s="192" t="s">
        <v>6</v>
      </c>
      <c r="P1" s="192"/>
      <c r="Q1" s="192"/>
      <c r="R1" s="193" t="str">
        <f>'組み合わせ表'!G29</f>
        <v>第1会場</v>
      </c>
      <c r="S1" s="193"/>
      <c r="T1" s="193"/>
      <c r="U1" s="193"/>
      <c r="V1" s="193"/>
      <c r="W1" s="193"/>
      <c r="X1" s="193"/>
      <c r="Y1" s="193"/>
    </row>
    <row r="2" ht="19.5" customHeight="1"/>
    <row r="3" spans="3:22" ht="19.5" customHeight="1">
      <c r="C3" s="6"/>
      <c r="D3" s="6"/>
      <c r="E3" s="3"/>
      <c r="F3" s="3"/>
      <c r="G3" s="3"/>
      <c r="H3" s="3"/>
      <c r="I3" s="3"/>
      <c r="L3" s="194" t="s">
        <v>25</v>
      </c>
      <c r="M3" s="195"/>
      <c r="N3" s="195"/>
      <c r="O3" s="196"/>
      <c r="P3" s="6"/>
      <c r="Q3" s="6"/>
      <c r="R3" s="3"/>
      <c r="S3" s="3"/>
      <c r="T3" s="3"/>
      <c r="U3" s="3"/>
      <c r="V3" s="3"/>
    </row>
    <row r="4" spans="1:25" ht="19.5" customHeight="1">
      <c r="A4" s="17"/>
      <c r="B4" s="17"/>
      <c r="C4" s="23"/>
      <c r="D4" s="26"/>
      <c r="E4" s="23"/>
      <c r="F4" s="189" t="s">
        <v>56</v>
      </c>
      <c r="G4" s="189"/>
      <c r="H4" s="189"/>
      <c r="I4" s="26"/>
      <c r="J4" s="17"/>
      <c r="K4" s="17"/>
      <c r="L4" s="17"/>
      <c r="M4" s="17"/>
      <c r="N4" s="23"/>
      <c r="O4" s="23"/>
      <c r="P4" s="23"/>
      <c r="Q4" s="26"/>
      <c r="R4" s="23"/>
      <c r="S4" s="189" t="s">
        <v>57</v>
      </c>
      <c r="T4" s="189"/>
      <c r="U4" s="189"/>
      <c r="V4" s="24"/>
      <c r="W4" s="17"/>
      <c r="X4" s="17"/>
      <c r="Y4" s="17"/>
    </row>
    <row r="5" spans="1:25" ht="19.5" customHeight="1">
      <c r="A5" s="17"/>
      <c r="B5" s="23"/>
      <c r="C5" s="21"/>
      <c r="D5" s="22"/>
      <c r="E5" s="32"/>
      <c r="F5" s="29"/>
      <c r="G5" s="23"/>
      <c r="H5" s="23"/>
      <c r="I5" s="22"/>
      <c r="J5" s="21"/>
      <c r="K5" s="21"/>
      <c r="L5" s="17"/>
      <c r="M5" s="23"/>
      <c r="N5" s="23"/>
      <c r="O5" s="23"/>
      <c r="P5" s="23"/>
      <c r="Q5" s="22"/>
      <c r="R5" s="32"/>
      <c r="S5" s="29"/>
      <c r="T5" s="23"/>
      <c r="U5" s="23"/>
      <c r="V5" s="22"/>
      <c r="W5" s="23"/>
      <c r="X5" s="21"/>
      <c r="Y5" s="17"/>
    </row>
    <row r="6" spans="1:25" ht="19.5" customHeight="1">
      <c r="A6" s="17"/>
      <c r="B6" s="26"/>
      <c r="C6" s="197" t="s">
        <v>54</v>
      </c>
      <c r="D6" s="189"/>
      <c r="E6" s="198"/>
      <c r="F6" s="27"/>
      <c r="G6" s="23"/>
      <c r="H6" s="23"/>
      <c r="I6" s="197" t="s">
        <v>55</v>
      </c>
      <c r="J6" s="189"/>
      <c r="K6" s="198"/>
      <c r="L6" s="25"/>
      <c r="M6" s="23"/>
      <c r="N6" s="23"/>
      <c r="O6" s="26"/>
      <c r="P6" s="197" t="s">
        <v>60</v>
      </c>
      <c r="Q6" s="189"/>
      <c r="R6" s="198"/>
      <c r="S6" s="27"/>
      <c r="T6" s="23"/>
      <c r="U6" s="26"/>
      <c r="V6" s="197" t="s">
        <v>61</v>
      </c>
      <c r="W6" s="189"/>
      <c r="X6" s="198"/>
      <c r="Y6" s="25"/>
    </row>
    <row r="7" spans="1:25" ht="19.5" customHeight="1">
      <c r="A7" s="17"/>
      <c r="B7" s="26"/>
      <c r="C7" s="17"/>
      <c r="D7" s="17"/>
      <c r="E7" s="17"/>
      <c r="F7" s="25"/>
      <c r="G7" s="29"/>
      <c r="H7" s="31"/>
      <c r="I7" s="29"/>
      <c r="J7" s="23"/>
      <c r="K7" s="23"/>
      <c r="L7" s="25"/>
      <c r="M7" s="23"/>
      <c r="N7" s="23"/>
      <c r="O7" s="31"/>
      <c r="P7" s="29"/>
      <c r="Q7" s="23"/>
      <c r="R7" s="23"/>
      <c r="S7" s="25"/>
      <c r="T7" s="17"/>
      <c r="U7" s="23"/>
      <c r="V7" s="32"/>
      <c r="W7" s="29"/>
      <c r="X7" s="26"/>
      <c r="Y7" s="23"/>
    </row>
    <row r="8" spans="1:25" ht="19.5" customHeight="1">
      <c r="A8" s="17"/>
      <c r="B8" s="188">
        <v>1</v>
      </c>
      <c r="C8" s="188"/>
      <c r="D8" s="17"/>
      <c r="E8" s="188">
        <v>2</v>
      </c>
      <c r="F8" s="188"/>
      <c r="G8" s="29"/>
      <c r="H8" s="188">
        <v>3</v>
      </c>
      <c r="I8" s="188"/>
      <c r="J8" s="29"/>
      <c r="K8" s="188">
        <v>4</v>
      </c>
      <c r="L8" s="188"/>
      <c r="M8" s="29"/>
      <c r="N8" s="29"/>
      <c r="O8" s="180">
        <v>5</v>
      </c>
      <c r="P8" s="180"/>
      <c r="Q8" s="29"/>
      <c r="R8" s="188">
        <v>6</v>
      </c>
      <c r="S8" s="188"/>
      <c r="T8" s="28"/>
      <c r="U8" s="180">
        <v>7</v>
      </c>
      <c r="V8" s="180"/>
      <c r="W8" s="17"/>
      <c r="X8" s="180">
        <v>8</v>
      </c>
      <c r="Y8" s="180"/>
    </row>
    <row r="9" spans="1:25" ht="19.5" customHeight="1">
      <c r="A9" s="17"/>
      <c r="B9" s="184" t="str">
        <f>'組み合わせ表'!B5</f>
        <v>トップリーグ１部チーム・抽選</v>
      </c>
      <c r="C9" s="184"/>
      <c r="D9" s="111"/>
      <c r="E9" s="184" t="str">
        <f>'組み合わせ表'!B9</f>
        <v>A2</v>
      </c>
      <c r="F9" s="184"/>
      <c r="G9" s="112"/>
      <c r="H9" s="184" t="str">
        <f>'組み合わせ表'!B13</f>
        <v>A3</v>
      </c>
      <c r="I9" s="184"/>
      <c r="J9" s="112"/>
      <c r="K9" s="184" t="str">
        <f>'組み合わせ表'!B17</f>
        <v>A4</v>
      </c>
      <c r="L9" s="184"/>
      <c r="M9" s="112"/>
      <c r="N9" s="112"/>
      <c r="O9" s="184" t="str">
        <f>'組み合わせ表'!B21</f>
        <v>A5</v>
      </c>
      <c r="P9" s="184"/>
      <c r="Q9" s="112"/>
      <c r="R9" s="184" t="str">
        <f>'組み合わせ表'!B25</f>
        <v>A6</v>
      </c>
      <c r="S9" s="184"/>
      <c r="T9" s="112"/>
      <c r="U9" s="184" t="str">
        <f>'組み合わせ表'!B29</f>
        <v>A7</v>
      </c>
      <c r="V9" s="184"/>
      <c r="W9" s="112"/>
      <c r="X9" s="184" t="str">
        <f>'組み合わせ表'!B33</f>
        <v>トップリーグ２部チーム・抽選</v>
      </c>
      <c r="Y9" s="184"/>
    </row>
    <row r="10" spans="1:25" ht="19.5" customHeight="1">
      <c r="A10" s="17"/>
      <c r="B10" s="184"/>
      <c r="C10" s="184"/>
      <c r="D10" s="111"/>
      <c r="E10" s="184"/>
      <c r="F10" s="184"/>
      <c r="G10" s="112"/>
      <c r="H10" s="184"/>
      <c r="I10" s="184"/>
      <c r="J10" s="112"/>
      <c r="K10" s="184"/>
      <c r="L10" s="184"/>
      <c r="M10" s="112"/>
      <c r="N10" s="112"/>
      <c r="O10" s="184"/>
      <c r="P10" s="184"/>
      <c r="Q10" s="112"/>
      <c r="R10" s="184"/>
      <c r="S10" s="184"/>
      <c r="T10" s="112"/>
      <c r="U10" s="184"/>
      <c r="V10" s="184"/>
      <c r="W10" s="112"/>
      <c r="X10" s="184"/>
      <c r="Y10" s="184"/>
    </row>
    <row r="11" spans="1:25" ht="19.5" customHeight="1">
      <c r="A11" s="17"/>
      <c r="B11" s="184"/>
      <c r="C11" s="184"/>
      <c r="D11" s="111"/>
      <c r="E11" s="184"/>
      <c r="F11" s="184"/>
      <c r="G11" s="112"/>
      <c r="H11" s="184"/>
      <c r="I11" s="184"/>
      <c r="J11" s="112"/>
      <c r="K11" s="184"/>
      <c r="L11" s="184"/>
      <c r="M11" s="112"/>
      <c r="N11" s="112"/>
      <c r="O11" s="184"/>
      <c r="P11" s="184"/>
      <c r="Q11" s="112"/>
      <c r="R11" s="184"/>
      <c r="S11" s="184"/>
      <c r="T11" s="112"/>
      <c r="U11" s="184"/>
      <c r="V11" s="184"/>
      <c r="W11" s="112"/>
      <c r="X11" s="184"/>
      <c r="Y11" s="184"/>
    </row>
    <row r="12" spans="1:25" ht="19.5" customHeight="1">
      <c r="A12" s="17"/>
      <c r="B12" s="184"/>
      <c r="C12" s="184"/>
      <c r="D12" s="111"/>
      <c r="E12" s="184"/>
      <c r="F12" s="184"/>
      <c r="G12" s="112"/>
      <c r="H12" s="184"/>
      <c r="I12" s="184"/>
      <c r="J12" s="112"/>
      <c r="K12" s="184"/>
      <c r="L12" s="184"/>
      <c r="M12" s="112"/>
      <c r="N12" s="112"/>
      <c r="O12" s="184"/>
      <c r="P12" s="184"/>
      <c r="Q12" s="112"/>
      <c r="R12" s="184"/>
      <c r="S12" s="184"/>
      <c r="T12" s="112"/>
      <c r="U12" s="184"/>
      <c r="V12" s="184"/>
      <c r="W12" s="112"/>
      <c r="X12" s="184"/>
      <c r="Y12" s="184"/>
    </row>
    <row r="13" spans="1:25" ht="19.5" customHeight="1">
      <c r="A13" s="17"/>
      <c r="B13" s="184"/>
      <c r="C13" s="184"/>
      <c r="D13" s="111"/>
      <c r="E13" s="184"/>
      <c r="F13" s="184"/>
      <c r="G13" s="112"/>
      <c r="H13" s="184"/>
      <c r="I13" s="184"/>
      <c r="J13" s="112"/>
      <c r="K13" s="184"/>
      <c r="L13" s="184"/>
      <c r="M13" s="112"/>
      <c r="N13" s="112"/>
      <c r="O13" s="184"/>
      <c r="P13" s="184"/>
      <c r="Q13" s="112"/>
      <c r="R13" s="184"/>
      <c r="S13" s="184"/>
      <c r="T13" s="112"/>
      <c r="U13" s="184"/>
      <c r="V13" s="184"/>
      <c r="W13" s="112"/>
      <c r="X13" s="184"/>
      <c r="Y13" s="184"/>
    </row>
    <row r="14" spans="1:25" ht="19.5" customHeight="1">
      <c r="A14" s="17"/>
      <c r="B14" s="184"/>
      <c r="C14" s="184"/>
      <c r="D14" s="111"/>
      <c r="E14" s="184"/>
      <c r="F14" s="184"/>
      <c r="G14" s="112"/>
      <c r="H14" s="184"/>
      <c r="I14" s="184"/>
      <c r="J14" s="112"/>
      <c r="K14" s="184"/>
      <c r="L14" s="184"/>
      <c r="M14" s="112"/>
      <c r="N14" s="112"/>
      <c r="O14" s="184"/>
      <c r="P14" s="184"/>
      <c r="Q14" s="112"/>
      <c r="R14" s="184"/>
      <c r="S14" s="184"/>
      <c r="T14" s="112"/>
      <c r="U14" s="184"/>
      <c r="V14" s="184"/>
      <c r="W14" s="112"/>
      <c r="X14" s="184"/>
      <c r="Y14" s="184"/>
    </row>
    <row r="15" spans="1:25" ht="19.5" customHeight="1">
      <c r="A15" s="17"/>
      <c r="B15" s="184"/>
      <c r="C15" s="184"/>
      <c r="D15" s="111"/>
      <c r="E15" s="184"/>
      <c r="F15" s="184"/>
      <c r="G15" s="112"/>
      <c r="H15" s="184"/>
      <c r="I15" s="184"/>
      <c r="J15" s="112"/>
      <c r="K15" s="184"/>
      <c r="L15" s="184"/>
      <c r="M15" s="112"/>
      <c r="N15" s="112"/>
      <c r="O15" s="184"/>
      <c r="P15" s="184"/>
      <c r="Q15" s="112"/>
      <c r="R15" s="184"/>
      <c r="S15" s="184"/>
      <c r="T15" s="112"/>
      <c r="U15" s="184"/>
      <c r="V15" s="184"/>
      <c r="W15" s="112"/>
      <c r="X15" s="184"/>
      <c r="Y15" s="184"/>
    </row>
    <row r="16" spans="1:25" ht="19.5" customHeight="1">
      <c r="A16" s="17"/>
      <c r="B16" s="184"/>
      <c r="C16" s="184"/>
      <c r="D16" s="111"/>
      <c r="E16" s="184"/>
      <c r="F16" s="184"/>
      <c r="G16" s="112"/>
      <c r="H16" s="184"/>
      <c r="I16" s="184"/>
      <c r="J16" s="112"/>
      <c r="K16" s="184"/>
      <c r="L16" s="184"/>
      <c r="M16" s="112"/>
      <c r="N16" s="112"/>
      <c r="O16" s="184"/>
      <c r="P16" s="184"/>
      <c r="Q16" s="112"/>
      <c r="R16" s="184"/>
      <c r="S16" s="184"/>
      <c r="T16" s="112"/>
      <c r="U16" s="184"/>
      <c r="V16" s="184"/>
      <c r="W16" s="112"/>
      <c r="X16" s="184"/>
      <c r="Y16" s="184"/>
    </row>
    <row r="17" spans="1:25" ht="19.5" customHeight="1">
      <c r="A17" s="17"/>
      <c r="B17" s="184"/>
      <c r="C17" s="184"/>
      <c r="D17" s="111"/>
      <c r="E17" s="184"/>
      <c r="F17" s="184"/>
      <c r="G17" s="112"/>
      <c r="H17" s="184"/>
      <c r="I17" s="184"/>
      <c r="J17" s="112"/>
      <c r="K17" s="184"/>
      <c r="L17" s="184"/>
      <c r="M17" s="112"/>
      <c r="N17" s="112"/>
      <c r="O17" s="184"/>
      <c r="P17" s="184"/>
      <c r="Q17" s="112"/>
      <c r="R17" s="184"/>
      <c r="S17" s="184"/>
      <c r="T17" s="112"/>
      <c r="U17" s="184"/>
      <c r="V17" s="184"/>
      <c r="W17" s="112"/>
      <c r="X17" s="184"/>
      <c r="Y17" s="184"/>
    </row>
    <row r="18" spans="1:25" ht="19.5" customHeight="1">
      <c r="A18" s="17"/>
      <c r="B18" s="184"/>
      <c r="C18" s="184"/>
      <c r="D18" s="111"/>
      <c r="E18" s="184"/>
      <c r="F18" s="184"/>
      <c r="G18" s="112"/>
      <c r="H18" s="184"/>
      <c r="I18" s="184"/>
      <c r="J18" s="112"/>
      <c r="K18" s="184"/>
      <c r="L18" s="184"/>
      <c r="M18" s="112"/>
      <c r="N18" s="112"/>
      <c r="O18" s="184"/>
      <c r="P18" s="184"/>
      <c r="Q18" s="112"/>
      <c r="R18" s="184"/>
      <c r="S18" s="184"/>
      <c r="T18" s="112"/>
      <c r="U18" s="184"/>
      <c r="V18" s="184"/>
      <c r="W18" s="112"/>
      <c r="X18" s="184"/>
      <c r="Y18" s="184"/>
    </row>
    <row r="19" spans="1:25" ht="19.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4"/>
      <c r="X19" s="14"/>
      <c r="Y19" s="14"/>
    </row>
    <row r="20" spans="1:25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90" t="s">
        <v>139</v>
      </c>
      <c r="U20" s="190"/>
      <c r="V20" s="190"/>
      <c r="W20" s="190"/>
      <c r="X20" s="190"/>
      <c r="Y20" s="14"/>
    </row>
    <row r="21" spans="1:25" ht="19.5" customHeight="1">
      <c r="A21" s="180" t="s">
        <v>8</v>
      </c>
      <c r="B21" s="180" t="s">
        <v>1</v>
      </c>
      <c r="C21" s="187">
        <v>0.3958333333333333</v>
      </c>
      <c r="D21" s="187"/>
      <c r="E21" s="181" t="str">
        <f>B9</f>
        <v>トップリーグ１部チーム・抽選</v>
      </c>
      <c r="F21" s="181"/>
      <c r="G21" s="181"/>
      <c r="H21" s="181"/>
      <c r="I21" s="185">
        <f>K21+K22</f>
        <v>0</v>
      </c>
      <c r="J21" s="183" t="s">
        <v>3</v>
      </c>
      <c r="K21" s="107">
        <v>0</v>
      </c>
      <c r="L21" s="18" t="s">
        <v>4</v>
      </c>
      <c r="M21" s="107">
        <v>0</v>
      </c>
      <c r="N21" s="183" t="s">
        <v>5</v>
      </c>
      <c r="O21" s="185">
        <f>M21+M22</f>
        <v>0</v>
      </c>
      <c r="P21" s="181" t="str">
        <f>E9</f>
        <v>A2</v>
      </c>
      <c r="Q21" s="181"/>
      <c r="R21" s="181"/>
      <c r="S21" s="181"/>
      <c r="T21" s="182" t="s">
        <v>135</v>
      </c>
      <c r="U21" s="182"/>
      <c r="V21" s="182"/>
      <c r="W21" s="182"/>
      <c r="X21" s="182"/>
      <c r="Y21" s="14"/>
    </row>
    <row r="22" spans="1:25" ht="19.5" customHeight="1">
      <c r="A22" s="180"/>
      <c r="B22" s="180"/>
      <c r="C22" s="187"/>
      <c r="D22" s="187"/>
      <c r="E22" s="181"/>
      <c r="F22" s="181"/>
      <c r="G22" s="181"/>
      <c r="H22" s="181"/>
      <c r="I22" s="185"/>
      <c r="J22" s="183"/>
      <c r="K22" s="107">
        <v>0</v>
      </c>
      <c r="L22" s="18" t="s">
        <v>4</v>
      </c>
      <c r="M22" s="107">
        <v>0</v>
      </c>
      <c r="N22" s="183"/>
      <c r="O22" s="185"/>
      <c r="P22" s="181"/>
      <c r="Q22" s="181"/>
      <c r="R22" s="181"/>
      <c r="S22" s="181"/>
      <c r="T22" s="182"/>
      <c r="U22" s="182"/>
      <c r="V22" s="182"/>
      <c r="W22" s="182"/>
      <c r="X22" s="182"/>
      <c r="Y22" s="14"/>
    </row>
    <row r="23" spans="1:25" ht="19.5" customHeight="1">
      <c r="A23" s="17"/>
      <c r="B23" s="19"/>
      <c r="C23" s="19"/>
      <c r="D23" s="19"/>
      <c r="E23" s="108"/>
      <c r="F23" s="108"/>
      <c r="G23" s="108"/>
      <c r="H23" s="108"/>
      <c r="I23" s="104"/>
      <c r="J23" s="34"/>
      <c r="K23" s="104"/>
      <c r="L23" s="33"/>
      <c r="M23" s="104"/>
      <c r="N23" s="34"/>
      <c r="O23" s="104"/>
      <c r="P23" s="108"/>
      <c r="Q23" s="108"/>
      <c r="R23" s="108"/>
      <c r="S23" s="108"/>
      <c r="T23" s="61"/>
      <c r="U23" s="61"/>
      <c r="V23" s="61"/>
      <c r="W23" s="135"/>
      <c r="X23" s="135"/>
      <c r="Y23" s="14"/>
    </row>
    <row r="24" spans="1:25" ht="19.5" customHeight="1">
      <c r="A24" s="180" t="s">
        <v>11</v>
      </c>
      <c r="B24" s="180" t="s">
        <v>73</v>
      </c>
      <c r="C24" s="187">
        <v>0.3958333333333333</v>
      </c>
      <c r="D24" s="187"/>
      <c r="E24" s="181" t="str">
        <f>H9</f>
        <v>A3</v>
      </c>
      <c r="F24" s="181"/>
      <c r="G24" s="181"/>
      <c r="H24" s="181"/>
      <c r="I24" s="185">
        <f>K24+K25</f>
        <v>0</v>
      </c>
      <c r="J24" s="183" t="s">
        <v>3</v>
      </c>
      <c r="K24" s="107">
        <v>0</v>
      </c>
      <c r="L24" s="18" t="s">
        <v>4</v>
      </c>
      <c r="M24" s="107">
        <v>0</v>
      </c>
      <c r="N24" s="183" t="s">
        <v>5</v>
      </c>
      <c r="O24" s="185">
        <f>M24+M25</f>
        <v>0</v>
      </c>
      <c r="P24" s="181" t="str">
        <f>K9</f>
        <v>A4</v>
      </c>
      <c r="Q24" s="181"/>
      <c r="R24" s="181"/>
      <c r="S24" s="181"/>
      <c r="T24" s="182" t="s">
        <v>136</v>
      </c>
      <c r="U24" s="182"/>
      <c r="V24" s="182"/>
      <c r="W24" s="182"/>
      <c r="X24" s="182"/>
      <c r="Y24" s="14"/>
    </row>
    <row r="25" spans="1:25" ht="19.5" customHeight="1">
      <c r="A25" s="180"/>
      <c r="B25" s="180"/>
      <c r="C25" s="187"/>
      <c r="D25" s="187"/>
      <c r="E25" s="181"/>
      <c r="F25" s="181"/>
      <c r="G25" s="181"/>
      <c r="H25" s="181"/>
      <c r="I25" s="185"/>
      <c r="J25" s="183"/>
      <c r="K25" s="107">
        <v>0</v>
      </c>
      <c r="L25" s="18" t="s">
        <v>4</v>
      </c>
      <c r="M25" s="107">
        <v>0</v>
      </c>
      <c r="N25" s="183"/>
      <c r="O25" s="185"/>
      <c r="P25" s="181"/>
      <c r="Q25" s="181"/>
      <c r="R25" s="181"/>
      <c r="S25" s="181"/>
      <c r="T25" s="182"/>
      <c r="U25" s="182"/>
      <c r="V25" s="182"/>
      <c r="W25" s="182"/>
      <c r="X25" s="182"/>
      <c r="Y25" s="14"/>
    </row>
    <row r="26" spans="1:25" ht="19.5" customHeight="1">
      <c r="A26" s="17"/>
      <c r="B26" s="19"/>
      <c r="C26" s="19"/>
      <c r="D26" s="19"/>
      <c r="E26" s="108"/>
      <c r="F26" s="108"/>
      <c r="G26" s="108"/>
      <c r="H26" s="108"/>
      <c r="I26" s="104"/>
      <c r="J26" s="34"/>
      <c r="K26" s="104"/>
      <c r="L26" s="33"/>
      <c r="M26" s="104"/>
      <c r="N26" s="34"/>
      <c r="O26" s="104"/>
      <c r="P26" s="108"/>
      <c r="Q26" s="108"/>
      <c r="R26" s="108"/>
      <c r="S26" s="108"/>
      <c r="T26" s="61"/>
      <c r="U26" s="61"/>
      <c r="V26" s="61"/>
      <c r="W26" s="135"/>
      <c r="X26" s="135"/>
      <c r="Y26" s="14"/>
    </row>
    <row r="27" spans="1:25" ht="19.5" customHeight="1">
      <c r="A27" s="180" t="s">
        <v>8</v>
      </c>
      <c r="B27" s="180" t="s">
        <v>74</v>
      </c>
      <c r="C27" s="187">
        <v>0.4305555555555556</v>
      </c>
      <c r="D27" s="187"/>
      <c r="E27" s="181" t="str">
        <f>O9</f>
        <v>A5</v>
      </c>
      <c r="F27" s="181"/>
      <c r="G27" s="181"/>
      <c r="H27" s="181"/>
      <c r="I27" s="185">
        <f>K27+K28</f>
        <v>0</v>
      </c>
      <c r="J27" s="183" t="s">
        <v>3</v>
      </c>
      <c r="K27" s="107">
        <v>0</v>
      </c>
      <c r="L27" s="18" t="s">
        <v>4</v>
      </c>
      <c r="M27" s="107">
        <v>0</v>
      </c>
      <c r="N27" s="183" t="s">
        <v>5</v>
      </c>
      <c r="O27" s="185">
        <f>M27+M28</f>
        <v>0</v>
      </c>
      <c r="P27" s="181" t="str">
        <f>R9</f>
        <v>A6</v>
      </c>
      <c r="Q27" s="181"/>
      <c r="R27" s="181"/>
      <c r="S27" s="181"/>
      <c r="T27" s="182" t="s">
        <v>137</v>
      </c>
      <c r="U27" s="182"/>
      <c r="V27" s="182"/>
      <c r="W27" s="182"/>
      <c r="X27" s="182"/>
      <c r="Y27" s="14"/>
    </row>
    <row r="28" spans="1:25" ht="19.5" customHeight="1">
      <c r="A28" s="180"/>
      <c r="B28" s="180"/>
      <c r="C28" s="187"/>
      <c r="D28" s="187"/>
      <c r="E28" s="181"/>
      <c r="F28" s="181"/>
      <c r="G28" s="181"/>
      <c r="H28" s="181"/>
      <c r="I28" s="185"/>
      <c r="J28" s="183"/>
      <c r="K28" s="107">
        <v>0</v>
      </c>
      <c r="L28" s="18" t="s">
        <v>4</v>
      </c>
      <c r="M28" s="107">
        <v>0</v>
      </c>
      <c r="N28" s="183"/>
      <c r="O28" s="185"/>
      <c r="P28" s="181"/>
      <c r="Q28" s="181"/>
      <c r="R28" s="181"/>
      <c r="S28" s="181"/>
      <c r="T28" s="182"/>
      <c r="U28" s="182"/>
      <c r="V28" s="182"/>
      <c r="W28" s="182"/>
      <c r="X28" s="182"/>
      <c r="Y28" s="14"/>
    </row>
    <row r="29" spans="1:25" ht="19.5" customHeight="1">
      <c r="A29" s="17"/>
      <c r="B29" s="19"/>
      <c r="C29" s="19"/>
      <c r="D29" s="19"/>
      <c r="E29" s="108"/>
      <c r="F29" s="108"/>
      <c r="G29" s="108"/>
      <c r="H29" s="108"/>
      <c r="I29" s="104"/>
      <c r="J29" s="34"/>
      <c r="K29" s="104"/>
      <c r="L29" s="33"/>
      <c r="M29" s="104"/>
      <c r="N29" s="34"/>
      <c r="O29" s="104"/>
      <c r="P29" s="108"/>
      <c r="Q29" s="108"/>
      <c r="R29" s="108"/>
      <c r="S29" s="108"/>
      <c r="T29" s="61"/>
      <c r="U29" s="61"/>
      <c r="V29" s="61"/>
      <c r="W29" s="135"/>
      <c r="X29" s="135"/>
      <c r="Y29" s="14"/>
    </row>
    <row r="30" spans="1:25" ht="19.5" customHeight="1">
      <c r="A30" s="180" t="s">
        <v>11</v>
      </c>
      <c r="B30" s="180" t="s">
        <v>74</v>
      </c>
      <c r="C30" s="187">
        <v>0.4305555555555556</v>
      </c>
      <c r="D30" s="187"/>
      <c r="E30" s="181" t="str">
        <f>U9</f>
        <v>A7</v>
      </c>
      <c r="F30" s="181"/>
      <c r="G30" s="181"/>
      <c r="H30" s="181"/>
      <c r="I30" s="185">
        <f>K30+K31</f>
        <v>0</v>
      </c>
      <c r="J30" s="183" t="s">
        <v>3</v>
      </c>
      <c r="K30" s="107">
        <v>0</v>
      </c>
      <c r="L30" s="18" t="s">
        <v>4</v>
      </c>
      <c r="M30" s="107">
        <v>0</v>
      </c>
      <c r="N30" s="183" t="s">
        <v>5</v>
      </c>
      <c r="O30" s="185">
        <f>M30+M31</f>
        <v>0</v>
      </c>
      <c r="P30" s="181" t="str">
        <f>X9</f>
        <v>トップリーグ２部チーム・抽選</v>
      </c>
      <c r="Q30" s="181"/>
      <c r="R30" s="181"/>
      <c r="S30" s="181"/>
      <c r="T30" s="182" t="s">
        <v>138</v>
      </c>
      <c r="U30" s="182"/>
      <c r="V30" s="182"/>
      <c r="W30" s="182"/>
      <c r="X30" s="182"/>
      <c r="Y30" s="14"/>
    </row>
    <row r="31" spans="1:25" ht="19.5" customHeight="1">
      <c r="A31" s="180"/>
      <c r="B31" s="180"/>
      <c r="C31" s="187"/>
      <c r="D31" s="187"/>
      <c r="E31" s="181"/>
      <c r="F31" s="181"/>
      <c r="G31" s="181"/>
      <c r="H31" s="181"/>
      <c r="I31" s="185"/>
      <c r="J31" s="183"/>
      <c r="K31" s="107">
        <v>0</v>
      </c>
      <c r="L31" s="18" t="s">
        <v>4</v>
      </c>
      <c r="M31" s="107">
        <v>0</v>
      </c>
      <c r="N31" s="183"/>
      <c r="O31" s="185"/>
      <c r="P31" s="181"/>
      <c r="Q31" s="181"/>
      <c r="R31" s="181"/>
      <c r="S31" s="181"/>
      <c r="T31" s="182"/>
      <c r="U31" s="182"/>
      <c r="V31" s="182"/>
      <c r="W31" s="182"/>
      <c r="X31" s="182"/>
      <c r="Y31" s="14"/>
    </row>
    <row r="32" spans="1:25" ht="19.5" customHeight="1">
      <c r="A32" s="17"/>
      <c r="B32" s="17"/>
      <c r="C32" s="19"/>
      <c r="D32" s="19"/>
      <c r="E32" s="17"/>
      <c r="F32" s="17"/>
      <c r="G32" s="17"/>
      <c r="H32" s="17"/>
      <c r="I32" s="105"/>
      <c r="J32" s="17"/>
      <c r="K32" s="105"/>
      <c r="L32" s="17"/>
      <c r="M32" s="105"/>
      <c r="N32" s="17"/>
      <c r="O32" s="105"/>
      <c r="P32" s="17"/>
      <c r="Q32" s="17"/>
      <c r="R32" s="17"/>
      <c r="S32" s="17"/>
      <c r="T32" s="136"/>
      <c r="U32" s="136"/>
      <c r="V32" s="136"/>
      <c r="W32" s="136"/>
      <c r="X32" s="136"/>
      <c r="Y32" s="14"/>
    </row>
    <row r="33" spans="1:25" ht="19.5" customHeight="1">
      <c r="A33" s="180" t="s">
        <v>8</v>
      </c>
      <c r="B33" s="180" t="s">
        <v>75</v>
      </c>
      <c r="C33" s="187">
        <v>0.4861111111111111</v>
      </c>
      <c r="D33" s="187"/>
      <c r="E33" s="180" t="s">
        <v>124</v>
      </c>
      <c r="F33" s="180"/>
      <c r="G33" s="180"/>
      <c r="H33" s="180"/>
      <c r="I33" s="185">
        <f>K33+K34</f>
        <v>0</v>
      </c>
      <c r="J33" s="183" t="s">
        <v>3</v>
      </c>
      <c r="K33" s="107">
        <v>0</v>
      </c>
      <c r="L33" s="18" t="s">
        <v>4</v>
      </c>
      <c r="M33" s="107">
        <v>0</v>
      </c>
      <c r="N33" s="183" t="s">
        <v>5</v>
      </c>
      <c r="O33" s="185">
        <f>M33+M34</f>
        <v>0</v>
      </c>
      <c r="P33" s="180" t="s">
        <v>125</v>
      </c>
      <c r="Q33" s="180"/>
      <c r="R33" s="180"/>
      <c r="S33" s="180"/>
      <c r="T33" s="186" t="s">
        <v>129</v>
      </c>
      <c r="U33" s="186"/>
      <c r="V33" s="186"/>
      <c r="W33" s="186"/>
      <c r="X33" s="186"/>
      <c r="Y33" s="14"/>
    </row>
    <row r="34" spans="1:25" ht="19.5" customHeight="1">
      <c r="A34" s="180"/>
      <c r="B34" s="180"/>
      <c r="C34" s="187"/>
      <c r="D34" s="187"/>
      <c r="E34" s="180"/>
      <c r="F34" s="180"/>
      <c r="G34" s="180"/>
      <c r="H34" s="180"/>
      <c r="I34" s="185"/>
      <c r="J34" s="183"/>
      <c r="K34" s="107">
        <v>0</v>
      </c>
      <c r="L34" s="18" t="s">
        <v>4</v>
      </c>
      <c r="M34" s="107">
        <v>0</v>
      </c>
      <c r="N34" s="183"/>
      <c r="O34" s="185"/>
      <c r="P34" s="180"/>
      <c r="Q34" s="180"/>
      <c r="R34" s="180"/>
      <c r="S34" s="180"/>
      <c r="T34" s="186"/>
      <c r="U34" s="186"/>
      <c r="V34" s="186"/>
      <c r="W34" s="186"/>
      <c r="X34" s="186"/>
      <c r="Y34" s="14"/>
    </row>
    <row r="35" spans="3:24" ht="19.5" customHeight="1">
      <c r="C35" s="19"/>
      <c r="D35" s="19"/>
      <c r="I35" s="106"/>
      <c r="K35" s="106"/>
      <c r="M35" s="106"/>
      <c r="O35" s="106"/>
      <c r="T35" s="137"/>
      <c r="U35" s="137"/>
      <c r="V35" s="137"/>
      <c r="W35" s="137"/>
      <c r="X35" s="137"/>
    </row>
    <row r="36" spans="1:24" ht="19.5" customHeight="1">
      <c r="A36" s="180" t="s">
        <v>11</v>
      </c>
      <c r="B36" s="180" t="s">
        <v>75</v>
      </c>
      <c r="C36" s="187">
        <v>0.4861111111111111</v>
      </c>
      <c r="D36" s="187"/>
      <c r="E36" s="180" t="s">
        <v>126</v>
      </c>
      <c r="F36" s="180"/>
      <c r="G36" s="180"/>
      <c r="H36" s="180"/>
      <c r="I36" s="185">
        <f>K36+K37</f>
        <v>0</v>
      </c>
      <c r="J36" s="183" t="s">
        <v>3</v>
      </c>
      <c r="K36" s="107">
        <v>0</v>
      </c>
      <c r="L36" s="18" t="s">
        <v>4</v>
      </c>
      <c r="M36" s="107">
        <v>0</v>
      </c>
      <c r="N36" s="183" t="s">
        <v>5</v>
      </c>
      <c r="O36" s="185">
        <f>M36+M37</f>
        <v>0</v>
      </c>
      <c r="P36" s="180" t="s">
        <v>127</v>
      </c>
      <c r="Q36" s="180"/>
      <c r="R36" s="180"/>
      <c r="S36" s="180"/>
      <c r="T36" s="186" t="s">
        <v>128</v>
      </c>
      <c r="U36" s="186"/>
      <c r="V36" s="186"/>
      <c r="W36" s="186"/>
      <c r="X36" s="186"/>
    </row>
    <row r="37" spans="1:24" ht="19.5" customHeight="1">
      <c r="A37" s="180"/>
      <c r="B37" s="180"/>
      <c r="C37" s="187"/>
      <c r="D37" s="187"/>
      <c r="E37" s="180"/>
      <c r="F37" s="180"/>
      <c r="G37" s="180"/>
      <c r="H37" s="180"/>
      <c r="I37" s="185"/>
      <c r="J37" s="183"/>
      <c r="K37" s="107">
        <v>0</v>
      </c>
      <c r="L37" s="18" t="s">
        <v>4</v>
      </c>
      <c r="M37" s="107">
        <v>0</v>
      </c>
      <c r="N37" s="183"/>
      <c r="O37" s="185"/>
      <c r="P37" s="180"/>
      <c r="Q37" s="180"/>
      <c r="R37" s="180"/>
      <c r="S37" s="180"/>
      <c r="T37" s="186"/>
      <c r="U37" s="186"/>
      <c r="V37" s="186"/>
      <c r="W37" s="186"/>
      <c r="X37" s="186"/>
    </row>
    <row r="38" spans="2:24" ht="19.5" customHeight="1">
      <c r="B38" s="19"/>
      <c r="C38" s="128"/>
      <c r="D38" s="128"/>
      <c r="E38" s="59"/>
      <c r="F38" s="59"/>
      <c r="G38" s="59"/>
      <c r="H38" s="59"/>
      <c r="I38" s="18"/>
      <c r="J38" s="20"/>
      <c r="K38" s="18"/>
      <c r="L38" s="18"/>
      <c r="M38" s="18"/>
      <c r="N38" s="20"/>
      <c r="O38" s="18"/>
      <c r="P38" s="59"/>
      <c r="Q38" s="59"/>
      <c r="R38" s="59"/>
      <c r="S38" s="59"/>
      <c r="T38" s="15"/>
      <c r="U38" s="15"/>
      <c r="V38" s="15"/>
      <c r="W38" s="15"/>
      <c r="X38" s="15"/>
    </row>
    <row r="39" spans="2:24" ht="19.5" customHeight="1">
      <c r="B39" s="19"/>
      <c r="C39" s="58"/>
      <c r="D39" s="58"/>
      <c r="E39" s="59"/>
      <c r="F39" s="59"/>
      <c r="G39" s="59"/>
      <c r="H39" s="59"/>
      <c r="I39" s="18"/>
      <c r="J39" s="20"/>
      <c r="K39" s="18"/>
      <c r="L39" s="18"/>
      <c r="M39" s="18"/>
      <c r="N39" s="20"/>
      <c r="O39" s="18"/>
      <c r="P39" s="59"/>
      <c r="Q39" s="59"/>
      <c r="R39" s="59"/>
      <c r="S39" s="59"/>
      <c r="T39" s="15"/>
      <c r="U39" s="15"/>
      <c r="V39" s="15"/>
      <c r="W39" s="15"/>
      <c r="X39" s="15"/>
    </row>
    <row r="40" ht="19.5" customHeight="1"/>
    <row r="41" spans="1:25" ht="19.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</row>
    <row r="42" ht="19.5" customHeight="1"/>
    <row r="43" spans="3:22" ht="19.5" customHeight="1">
      <c r="C43" s="6"/>
      <c r="D43" s="6"/>
      <c r="E43" s="3"/>
      <c r="F43" s="3"/>
      <c r="G43" s="3"/>
      <c r="H43" s="3"/>
      <c r="I43" s="3"/>
      <c r="K43" s="60"/>
      <c r="L43" s="194" t="s">
        <v>26</v>
      </c>
      <c r="M43" s="195"/>
      <c r="N43" s="195"/>
      <c r="O43" s="196"/>
      <c r="P43" s="6"/>
      <c r="Q43" s="6"/>
      <c r="R43" s="3"/>
      <c r="S43" s="3"/>
      <c r="T43" s="3"/>
      <c r="U43" s="3"/>
      <c r="V43" s="3"/>
    </row>
    <row r="44" spans="1:25" ht="19.5" customHeight="1">
      <c r="A44" s="17"/>
      <c r="B44" s="17"/>
      <c r="C44" s="23"/>
      <c r="D44" s="26"/>
      <c r="E44" s="23"/>
      <c r="F44" s="189" t="s">
        <v>53</v>
      </c>
      <c r="G44" s="189"/>
      <c r="H44" s="189"/>
      <c r="I44" s="26"/>
      <c r="J44" s="17"/>
      <c r="K44" s="17"/>
      <c r="L44" s="17"/>
      <c r="M44" s="17"/>
      <c r="N44" s="23"/>
      <c r="O44" s="23"/>
      <c r="P44" s="23"/>
      <c r="Q44" s="26"/>
      <c r="R44" s="23"/>
      <c r="S44" s="189" t="s">
        <v>59</v>
      </c>
      <c r="T44" s="189"/>
      <c r="U44" s="189"/>
      <c r="V44" s="24"/>
      <c r="W44" s="17"/>
      <c r="X44" s="17"/>
      <c r="Y44" s="17"/>
    </row>
    <row r="45" spans="1:25" ht="19.5" customHeight="1">
      <c r="A45" s="17"/>
      <c r="B45" s="23"/>
      <c r="C45" s="21"/>
      <c r="D45" s="22"/>
      <c r="E45" s="32"/>
      <c r="F45" s="29"/>
      <c r="G45" s="23"/>
      <c r="H45" s="23"/>
      <c r="I45" s="22"/>
      <c r="J45" s="21"/>
      <c r="K45" s="21"/>
      <c r="L45" s="17"/>
      <c r="M45" s="23"/>
      <c r="N45" s="23"/>
      <c r="O45" s="23"/>
      <c r="P45" s="23"/>
      <c r="Q45" s="22"/>
      <c r="R45" s="32"/>
      <c r="S45" s="29"/>
      <c r="T45" s="23"/>
      <c r="U45" s="23"/>
      <c r="V45" s="22"/>
      <c r="W45" s="23"/>
      <c r="X45" s="21"/>
      <c r="Y45" s="17"/>
    </row>
    <row r="46" spans="1:25" ht="19.5" customHeight="1">
      <c r="A46" s="17"/>
      <c r="B46" s="26"/>
      <c r="C46" s="197" t="s">
        <v>62</v>
      </c>
      <c r="D46" s="189"/>
      <c r="E46" s="198"/>
      <c r="F46" s="27"/>
      <c r="G46" s="23"/>
      <c r="H46" s="23"/>
      <c r="I46" s="197" t="s">
        <v>63</v>
      </c>
      <c r="J46" s="189"/>
      <c r="K46" s="198"/>
      <c r="L46" s="25"/>
      <c r="M46" s="23"/>
      <c r="N46" s="23"/>
      <c r="O46" s="26"/>
      <c r="P46" s="197" t="s">
        <v>52</v>
      </c>
      <c r="Q46" s="189"/>
      <c r="R46" s="198"/>
      <c r="S46" s="27"/>
      <c r="T46" s="23"/>
      <c r="U46" s="26"/>
      <c r="V46" s="197" t="s">
        <v>58</v>
      </c>
      <c r="W46" s="189"/>
      <c r="X46" s="198"/>
      <c r="Y46" s="25"/>
    </row>
    <row r="47" spans="1:25" ht="19.5" customHeight="1">
      <c r="A47" s="17"/>
      <c r="B47" s="26"/>
      <c r="C47" s="17"/>
      <c r="D47" s="17"/>
      <c r="E47" s="17"/>
      <c r="F47" s="25"/>
      <c r="G47" s="29"/>
      <c r="H47" s="31"/>
      <c r="I47" s="29"/>
      <c r="J47" s="23"/>
      <c r="K47" s="23"/>
      <c r="L47" s="25"/>
      <c r="M47" s="23"/>
      <c r="N47" s="23"/>
      <c r="O47" s="31"/>
      <c r="P47" s="29"/>
      <c r="Q47" s="23"/>
      <c r="R47" s="23"/>
      <c r="S47" s="25"/>
      <c r="T47" s="17"/>
      <c r="U47" s="23"/>
      <c r="V47" s="32"/>
      <c r="W47" s="29"/>
      <c r="X47" s="26"/>
      <c r="Y47" s="23"/>
    </row>
    <row r="48" spans="1:25" ht="19.5" customHeight="1">
      <c r="A48" s="17"/>
      <c r="B48" s="188">
        <v>1</v>
      </c>
      <c r="C48" s="188"/>
      <c r="D48" s="17"/>
      <c r="E48" s="188">
        <v>2</v>
      </c>
      <c r="F48" s="188"/>
      <c r="G48" s="29"/>
      <c r="H48" s="188">
        <v>3</v>
      </c>
      <c r="I48" s="188"/>
      <c r="J48" s="29"/>
      <c r="K48" s="188">
        <v>4</v>
      </c>
      <c r="L48" s="188"/>
      <c r="M48" s="29"/>
      <c r="N48" s="29"/>
      <c r="O48" s="180">
        <v>5</v>
      </c>
      <c r="P48" s="180"/>
      <c r="Q48" s="29"/>
      <c r="R48" s="188">
        <v>6</v>
      </c>
      <c r="S48" s="188"/>
      <c r="T48" s="28"/>
      <c r="U48" s="180">
        <v>7</v>
      </c>
      <c r="V48" s="180"/>
      <c r="W48" s="17"/>
      <c r="X48" s="180">
        <v>8</v>
      </c>
      <c r="Y48" s="180"/>
    </row>
    <row r="49" spans="1:25" ht="19.5" customHeight="1">
      <c r="A49" s="17"/>
      <c r="B49" s="184" t="str">
        <f>'組み合わせ表'!B37</f>
        <v>トップリーグ２部チーム・抽選</v>
      </c>
      <c r="C49" s="184"/>
      <c r="D49" s="111"/>
      <c r="E49" s="184" t="str">
        <f>'組み合わせ表'!B41</f>
        <v>B2</v>
      </c>
      <c r="F49" s="184"/>
      <c r="G49" s="112"/>
      <c r="H49" s="184" t="str">
        <f>'組み合わせ表'!B45</f>
        <v>B3</v>
      </c>
      <c r="I49" s="184"/>
      <c r="J49" s="112"/>
      <c r="K49" s="184" t="str">
        <f>'組み合わせ表'!B49</f>
        <v>B4</v>
      </c>
      <c r="L49" s="184"/>
      <c r="M49" s="112"/>
      <c r="N49" s="112"/>
      <c r="O49" s="184" t="str">
        <f>'組み合わせ表'!B53</f>
        <v>B5</v>
      </c>
      <c r="P49" s="184"/>
      <c r="Q49" s="112"/>
      <c r="R49" s="184" t="str">
        <f>'組み合わせ表'!B57</f>
        <v>B6</v>
      </c>
      <c r="S49" s="184"/>
      <c r="T49" s="112"/>
      <c r="U49" s="184" t="str">
        <f>'組み合わせ表'!B61</f>
        <v>B7</v>
      </c>
      <c r="V49" s="184"/>
      <c r="W49" s="112"/>
      <c r="X49" s="184" t="str">
        <f>'組み合わせ表'!B65</f>
        <v>トップリーグ１部チーム・抽選</v>
      </c>
      <c r="Y49" s="184"/>
    </row>
    <row r="50" spans="1:25" ht="19.5" customHeight="1">
      <c r="A50" s="17"/>
      <c r="B50" s="184"/>
      <c r="C50" s="184"/>
      <c r="D50" s="111"/>
      <c r="E50" s="184"/>
      <c r="F50" s="184"/>
      <c r="G50" s="112"/>
      <c r="H50" s="184"/>
      <c r="I50" s="184"/>
      <c r="J50" s="112"/>
      <c r="K50" s="184"/>
      <c r="L50" s="184"/>
      <c r="M50" s="112"/>
      <c r="N50" s="112"/>
      <c r="O50" s="184"/>
      <c r="P50" s="184"/>
      <c r="Q50" s="112"/>
      <c r="R50" s="184"/>
      <c r="S50" s="184"/>
      <c r="T50" s="112"/>
      <c r="U50" s="184"/>
      <c r="V50" s="184"/>
      <c r="W50" s="112"/>
      <c r="X50" s="184"/>
      <c r="Y50" s="184"/>
    </row>
    <row r="51" spans="1:25" ht="19.5" customHeight="1">
      <c r="A51" s="17"/>
      <c r="B51" s="184"/>
      <c r="C51" s="184"/>
      <c r="D51" s="111"/>
      <c r="E51" s="184"/>
      <c r="F51" s="184"/>
      <c r="G51" s="112"/>
      <c r="H51" s="184"/>
      <c r="I51" s="184"/>
      <c r="J51" s="112"/>
      <c r="K51" s="184"/>
      <c r="L51" s="184"/>
      <c r="M51" s="112"/>
      <c r="N51" s="112"/>
      <c r="O51" s="184"/>
      <c r="P51" s="184"/>
      <c r="Q51" s="112"/>
      <c r="R51" s="184"/>
      <c r="S51" s="184"/>
      <c r="T51" s="112"/>
      <c r="U51" s="184"/>
      <c r="V51" s="184"/>
      <c r="W51" s="112"/>
      <c r="X51" s="184"/>
      <c r="Y51" s="184"/>
    </row>
    <row r="52" spans="1:25" ht="19.5" customHeight="1">
      <c r="A52" s="17"/>
      <c r="B52" s="184"/>
      <c r="C52" s="184"/>
      <c r="D52" s="111"/>
      <c r="E52" s="184"/>
      <c r="F52" s="184"/>
      <c r="G52" s="112"/>
      <c r="H52" s="184"/>
      <c r="I52" s="184"/>
      <c r="J52" s="112"/>
      <c r="K52" s="184"/>
      <c r="L52" s="184"/>
      <c r="M52" s="112"/>
      <c r="N52" s="112"/>
      <c r="O52" s="184"/>
      <c r="P52" s="184"/>
      <c r="Q52" s="112"/>
      <c r="R52" s="184"/>
      <c r="S52" s="184"/>
      <c r="T52" s="112"/>
      <c r="U52" s="184"/>
      <c r="V52" s="184"/>
      <c r="W52" s="112"/>
      <c r="X52" s="184"/>
      <c r="Y52" s="184"/>
    </row>
    <row r="53" spans="1:25" ht="19.5" customHeight="1">
      <c r="A53" s="17"/>
      <c r="B53" s="184"/>
      <c r="C53" s="184"/>
      <c r="D53" s="111"/>
      <c r="E53" s="184"/>
      <c r="F53" s="184"/>
      <c r="G53" s="112"/>
      <c r="H53" s="184"/>
      <c r="I53" s="184"/>
      <c r="J53" s="112"/>
      <c r="K53" s="184"/>
      <c r="L53" s="184"/>
      <c r="M53" s="112"/>
      <c r="N53" s="112"/>
      <c r="O53" s="184"/>
      <c r="P53" s="184"/>
      <c r="Q53" s="112"/>
      <c r="R53" s="184"/>
      <c r="S53" s="184"/>
      <c r="T53" s="112"/>
      <c r="U53" s="184"/>
      <c r="V53" s="184"/>
      <c r="W53" s="112"/>
      <c r="X53" s="184"/>
      <c r="Y53" s="184"/>
    </row>
    <row r="54" spans="1:25" ht="19.5" customHeight="1">
      <c r="A54" s="17"/>
      <c r="B54" s="184"/>
      <c r="C54" s="184"/>
      <c r="D54" s="111"/>
      <c r="E54" s="184"/>
      <c r="F54" s="184"/>
      <c r="G54" s="112"/>
      <c r="H54" s="184"/>
      <c r="I54" s="184"/>
      <c r="J54" s="112"/>
      <c r="K54" s="184"/>
      <c r="L54" s="184"/>
      <c r="M54" s="112"/>
      <c r="N54" s="112"/>
      <c r="O54" s="184"/>
      <c r="P54" s="184"/>
      <c r="Q54" s="112"/>
      <c r="R54" s="184"/>
      <c r="S54" s="184"/>
      <c r="T54" s="112"/>
      <c r="U54" s="184"/>
      <c r="V54" s="184"/>
      <c r="W54" s="112"/>
      <c r="X54" s="184"/>
      <c r="Y54" s="184"/>
    </row>
    <row r="55" spans="1:25" ht="19.5" customHeight="1">
      <c r="A55" s="17"/>
      <c r="B55" s="184"/>
      <c r="C55" s="184"/>
      <c r="D55" s="111"/>
      <c r="E55" s="184"/>
      <c r="F55" s="184"/>
      <c r="G55" s="112"/>
      <c r="H55" s="184"/>
      <c r="I55" s="184"/>
      <c r="J55" s="112"/>
      <c r="K55" s="184"/>
      <c r="L55" s="184"/>
      <c r="M55" s="112"/>
      <c r="N55" s="112"/>
      <c r="O55" s="184"/>
      <c r="P55" s="184"/>
      <c r="Q55" s="112"/>
      <c r="R55" s="184"/>
      <c r="S55" s="184"/>
      <c r="T55" s="112"/>
      <c r="U55" s="184"/>
      <c r="V55" s="184"/>
      <c r="W55" s="112"/>
      <c r="X55" s="184"/>
      <c r="Y55" s="184"/>
    </row>
    <row r="56" spans="1:25" ht="19.5" customHeight="1">
      <c r="A56" s="17"/>
      <c r="B56" s="184"/>
      <c r="C56" s="184"/>
      <c r="D56" s="111"/>
      <c r="E56" s="184"/>
      <c r="F56" s="184"/>
      <c r="G56" s="112"/>
      <c r="H56" s="184"/>
      <c r="I56" s="184"/>
      <c r="J56" s="112"/>
      <c r="K56" s="184"/>
      <c r="L56" s="184"/>
      <c r="M56" s="112"/>
      <c r="N56" s="112"/>
      <c r="O56" s="184"/>
      <c r="P56" s="184"/>
      <c r="Q56" s="112"/>
      <c r="R56" s="184"/>
      <c r="S56" s="184"/>
      <c r="T56" s="112"/>
      <c r="U56" s="184"/>
      <c r="V56" s="184"/>
      <c r="W56" s="112"/>
      <c r="X56" s="184"/>
      <c r="Y56" s="184"/>
    </row>
    <row r="57" spans="1:25" ht="19.5" customHeight="1">
      <c r="A57" s="17"/>
      <c r="B57" s="184"/>
      <c r="C57" s="184"/>
      <c r="D57" s="111"/>
      <c r="E57" s="184"/>
      <c r="F57" s="184"/>
      <c r="G57" s="112"/>
      <c r="H57" s="184"/>
      <c r="I57" s="184"/>
      <c r="J57" s="112"/>
      <c r="K57" s="184"/>
      <c r="L57" s="184"/>
      <c r="M57" s="112"/>
      <c r="N57" s="112"/>
      <c r="O57" s="184"/>
      <c r="P57" s="184"/>
      <c r="Q57" s="112"/>
      <c r="R57" s="184"/>
      <c r="S57" s="184"/>
      <c r="T57" s="112"/>
      <c r="U57" s="184"/>
      <c r="V57" s="184"/>
      <c r="W57" s="112"/>
      <c r="X57" s="184"/>
      <c r="Y57" s="184"/>
    </row>
    <row r="58" spans="1:25" ht="19.5" customHeight="1">
      <c r="A58" s="17"/>
      <c r="B58" s="184"/>
      <c r="C58" s="184"/>
      <c r="D58" s="111"/>
      <c r="E58" s="184"/>
      <c r="F58" s="184"/>
      <c r="G58" s="112"/>
      <c r="H58" s="184"/>
      <c r="I58" s="184"/>
      <c r="J58" s="112"/>
      <c r="K58" s="184"/>
      <c r="L58" s="184"/>
      <c r="M58" s="112"/>
      <c r="N58" s="112"/>
      <c r="O58" s="184"/>
      <c r="P58" s="184"/>
      <c r="Q58" s="112"/>
      <c r="R58" s="184"/>
      <c r="S58" s="184"/>
      <c r="T58" s="112"/>
      <c r="U58" s="184"/>
      <c r="V58" s="184"/>
      <c r="W58" s="112"/>
      <c r="X58" s="184"/>
      <c r="Y58" s="184"/>
    </row>
    <row r="59" spans="1:25" ht="19.5" customHeight="1">
      <c r="A59" s="14"/>
      <c r="B59" s="14"/>
      <c r="C59" s="14"/>
      <c r="D59" s="14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4"/>
      <c r="X59" s="14"/>
      <c r="Y59" s="14"/>
    </row>
    <row r="60" spans="1:25" ht="19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90" t="s">
        <v>139</v>
      </c>
      <c r="U60" s="190"/>
      <c r="V60" s="190"/>
      <c r="W60" s="190"/>
      <c r="X60" s="190"/>
      <c r="Y60" s="14"/>
    </row>
    <row r="61" spans="1:25" ht="19.5" customHeight="1">
      <c r="A61" s="180" t="s">
        <v>8</v>
      </c>
      <c r="B61" s="180" t="s">
        <v>130</v>
      </c>
      <c r="C61" s="187">
        <v>0.5347222222222222</v>
      </c>
      <c r="D61" s="187"/>
      <c r="E61" s="181" t="str">
        <f>B49</f>
        <v>トップリーグ２部チーム・抽選</v>
      </c>
      <c r="F61" s="181"/>
      <c r="G61" s="181"/>
      <c r="H61" s="181"/>
      <c r="I61" s="185">
        <f>K61+K62</f>
        <v>0</v>
      </c>
      <c r="J61" s="183" t="s">
        <v>3</v>
      </c>
      <c r="K61" s="107">
        <v>0</v>
      </c>
      <c r="L61" s="18" t="s">
        <v>4</v>
      </c>
      <c r="M61" s="107">
        <v>0</v>
      </c>
      <c r="N61" s="183" t="s">
        <v>5</v>
      </c>
      <c r="O61" s="185">
        <f>M61+M62</f>
        <v>0</v>
      </c>
      <c r="P61" s="181" t="str">
        <f>E49</f>
        <v>B2</v>
      </c>
      <c r="Q61" s="181"/>
      <c r="R61" s="181"/>
      <c r="S61" s="181"/>
      <c r="T61" s="182" t="s">
        <v>144</v>
      </c>
      <c r="U61" s="182"/>
      <c r="V61" s="182"/>
      <c r="W61" s="182"/>
      <c r="X61" s="182"/>
      <c r="Y61" s="14"/>
    </row>
    <row r="62" spans="1:25" ht="19.5" customHeight="1">
      <c r="A62" s="180"/>
      <c r="B62" s="180"/>
      <c r="C62" s="187"/>
      <c r="D62" s="187"/>
      <c r="E62" s="181"/>
      <c r="F62" s="181"/>
      <c r="G62" s="181"/>
      <c r="H62" s="181"/>
      <c r="I62" s="185"/>
      <c r="J62" s="183"/>
      <c r="K62" s="107">
        <v>0</v>
      </c>
      <c r="L62" s="18" t="s">
        <v>4</v>
      </c>
      <c r="M62" s="107">
        <v>0</v>
      </c>
      <c r="N62" s="183"/>
      <c r="O62" s="185"/>
      <c r="P62" s="181"/>
      <c r="Q62" s="181"/>
      <c r="R62" s="181"/>
      <c r="S62" s="181"/>
      <c r="T62" s="182"/>
      <c r="U62" s="182"/>
      <c r="V62" s="182"/>
      <c r="W62" s="182"/>
      <c r="X62" s="182"/>
      <c r="Y62" s="14"/>
    </row>
    <row r="63" spans="1:25" ht="19.5" customHeight="1">
      <c r="A63" s="17"/>
      <c r="B63" s="19"/>
      <c r="C63" s="19"/>
      <c r="D63" s="19"/>
      <c r="E63" s="108"/>
      <c r="F63" s="108"/>
      <c r="G63" s="108"/>
      <c r="H63" s="108"/>
      <c r="I63" s="104"/>
      <c r="J63" s="34"/>
      <c r="K63" s="104"/>
      <c r="L63" s="33"/>
      <c r="M63" s="104"/>
      <c r="N63" s="34"/>
      <c r="O63" s="104"/>
      <c r="P63" s="108"/>
      <c r="Q63" s="108"/>
      <c r="R63" s="108"/>
      <c r="S63" s="108"/>
      <c r="T63" s="61"/>
      <c r="U63" s="61"/>
      <c r="V63" s="61"/>
      <c r="W63" s="135"/>
      <c r="X63" s="135"/>
      <c r="Y63" s="14"/>
    </row>
    <row r="64" spans="1:25" ht="19.5" customHeight="1">
      <c r="A64" s="180" t="s">
        <v>11</v>
      </c>
      <c r="B64" s="180" t="s">
        <v>130</v>
      </c>
      <c r="C64" s="187">
        <v>0.5347222222222222</v>
      </c>
      <c r="D64" s="187"/>
      <c r="E64" s="181" t="str">
        <f>H49</f>
        <v>B3</v>
      </c>
      <c r="F64" s="181"/>
      <c r="G64" s="181"/>
      <c r="H64" s="181"/>
      <c r="I64" s="185">
        <f>K64+K65</f>
        <v>0</v>
      </c>
      <c r="J64" s="183" t="s">
        <v>3</v>
      </c>
      <c r="K64" s="107">
        <v>0</v>
      </c>
      <c r="L64" s="18" t="s">
        <v>4</v>
      </c>
      <c r="M64" s="107">
        <v>0</v>
      </c>
      <c r="N64" s="183" t="s">
        <v>5</v>
      </c>
      <c r="O64" s="185">
        <f>M64+M65</f>
        <v>0</v>
      </c>
      <c r="P64" s="181" t="str">
        <f>K49</f>
        <v>B4</v>
      </c>
      <c r="Q64" s="181"/>
      <c r="R64" s="181"/>
      <c r="S64" s="181"/>
      <c r="T64" s="182" t="s">
        <v>145</v>
      </c>
      <c r="U64" s="182"/>
      <c r="V64" s="182"/>
      <c r="W64" s="182"/>
      <c r="X64" s="182"/>
      <c r="Y64" s="14"/>
    </row>
    <row r="65" spans="1:25" ht="19.5" customHeight="1">
      <c r="A65" s="180"/>
      <c r="B65" s="180"/>
      <c r="C65" s="187"/>
      <c r="D65" s="187"/>
      <c r="E65" s="181"/>
      <c r="F65" s="181"/>
      <c r="G65" s="181"/>
      <c r="H65" s="181"/>
      <c r="I65" s="185"/>
      <c r="J65" s="183"/>
      <c r="K65" s="107">
        <v>0</v>
      </c>
      <c r="L65" s="18" t="s">
        <v>4</v>
      </c>
      <c r="M65" s="107">
        <v>0</v>
      </c>
      <c r="N65" s="183"/>
      <c r="O65" s="185"/>
      <c r="P65" s="181"/>
      <c r="Q65" s="181"/>
      <c r="R65" s="181"/>
      <c r="S65" s="181"/>
      <c r="T65" s="182"/>
      <c r="U65" s="182"/>
      <c r="V65" s="182"/>
      <c r="W65" s="182"/>
      <c r="X65" s="182"/>
      <c r="Y65" s="14"/>
    </row>
    <row r="66" spans="1:25" ht="19.5" customHeight="1">
      <c r="A66" s="17"/>
      <c r="B66" s="19"/>
      <c r="C66" s="19"/>
      <c r="D66" s="19"/>
      <c r="E66" s="108"/>
      <c r="F66" s="108"/>
      <c r="G66" s="108"/>
      <c r="H66" s="108"/>
      <c r="I66" s="104"/>
      <c r="J66" s="34"/>
      <c r="K66" s="104"/>
      <c r="L66" s="33"/>
      <c r="M66" s="104"/>
      <c r="N66" s="34"/>
      <c r="O66" s="104"/>
      <c r="P66" s="108"/>
      <c r="Q66" s="108"/>
      <c r="R66" s="108"/>
      <c r="S66" s="108"/>
      <c r="T66" s="61"/>
      <c r="U66" s="61"/>
      <c r="V66" s="61"/>
      <c r="W66" s="135"/>
      <c r="X66" s="135"/>
      <c r="Y66" s="14"/>
    </row>
    <row r="67" spans="1:25" ht="19.5" customHeight="1">
      <c r="A67" s="180" t="s">
        <v>8</v>
      </c>
      <c r="B67" s="180" t="s">
        <v>131</v>
      </c>
      <c r="C67" s="187">
        <v>0.5694444444444444</v>
      </c>
      <c r="D67" s="187"/>
      <c r="E67" s="181" t="str">
        <f>O49</f>
        <v>B5</v>
      </c>
      <c r="F67" s="181"/>
      <c r="G67" s="181"/>
      <c r="H67" s="181"/>
      <c r="I67" s="185">
        <f>K67+K68</f>
        <v>0</v>
      </c>
      <c r="J67" s="183" t="s">
        <v>3</v>
      </c>
      <c r="K67" s="107">
        <v>0</v>
      </c>
      <c r="L67" s="18" t="s">
        <v>4</v>
      </c>
      <c r="M67" s="107">
        <v>0</v>
      </c>
      <c r="N67" s="183" t="s">
        <v>5</v>
      </c>
      <c r="O67" s="185">
        <f>M67+M68</f>
        <v>0</v>
      </c>
      <c r="P67" s="181" t="str">
        <f>R49</f>
        <v>B6</v>
      </c>
      <c r="Q67" s="181"/>
      <c r="R67" s="181"/>
      <c r="S67" s="181"/>
      <c r="T67" s="182" t="s">
        <v>146</v>
      </c>
      <c r="U67" s="182"/>
      <c r="V67" s="182"/>
      <c r="W67" s="182"/>
      <c r="X67" s="182"/>
      <c r="Y67" s="14"/>
    </row>
    <row r="68" spans="1:25" ht="19.5" customHeight="1">
      <c r="A68" s="180"/>
      <c r="B68" s="180"/>
      <c r="C68" s="187"/>
      <c r="D68" s="187"/>
      <c r="E68" s="181"/>
      <c r="F68" s="181"/>
      <c r="G68" s="181"/>
      <c r="H68" s="181"/>
      <c r="I68" s="185"/>
      <c r="J68" s="183"/>
      <c r="K68" s="107">
        <v>0</v>
      </c>
      <c r="L68" s="18" t="s">
        <v>4</v>
      </c>
      <c r="M68" s="107">
        <v>0</v>
      </c>
      <c r="N68" s="183"/>
      <c r="O68" s="185"/>
      <c r="P68" s="181"/>
      <c r="Q68" s="181"/>
      <c r="R68" s="181"/>
      <c r="S68" s="181"/>
      <c r="T68" s="182"/>
      <c r="U68" s="182"/>
      <c r="V68" s="182"/>
      <c r="W68" s="182"/>
      <c r="X68" s="182"/>
      <c r="Y68" s="14"/>
    </row>
    <row r="69" spans="1:25" ht="19.5" customHeight="1">
      <c r="A69" s="17"/>
      <c r="B69" s="19"/>
      <c r="C69" s="19"/>
      <c r="D69" s="19"/>
      <c r="E69" s="108"/>
      <c r="F69" s="108"/>
      <c r="G69" s="108"/>
      <c r="H69" s="108"/>
      <c r="I69" s="104"/>
      <c r="J69" s="34"/>
      <c r="K69" s="104"/>
      <c r="L69" s="33"/>
      <c r="M69" s="104"/>
      <c r="N69" s="34"/>
      <c r="O69" s="104"/>
      <c r="P69" s="108"/>
      <c r="Q69" s="108"/>
      <c r="R69" s="108"/>
      <c r="S69" s="108"/>
      <c r="T69" s="61"/>
      <c r="U69" s="61"/>
      <c r="V69" s="61"/>
      <c r="W69" s="135"/>
      <c r="X69" s="135"/>
      <c r="Y69" s="14"/>
    </row>
    <row r="70" spans="1:25" ht="19.5" customHeight="1">
      <c r="A70" s="180" t="s">
        <v>11</v>
      </c>
      <c r="B70" s="180" t="s">
        <v>131</v>
      </c>
      <c r="C70" s="187">
        <v>0.5694444444444444</v>
      </c>
      <c r="D70" s="187"/>
      <c r="E70" s="181" t="str">
        <f>U49</f>
        <v>B7</v>
      </c>
      <c r="F70" s="181"/>
      <c r="G70" s="181"/>
      <c r="H70" s="181"/>
      <c r="I70" s="185">
        <f>K70+K71</f>
        <v>0</v>
      </c>
      <c r="J70" s="183" t="s">
        <v>3</v>
      </c>
      <c r="K70" s="107">
        <v>0</v>
      </c>
      <c r="L70" s="18" t="s">
        <v>4</v>
      </c>
      <c r="M70" s="107">
        <v>0</v>
      </c>
      <c r="N70" s="183" t="s">
        <v>5</v>
      </c>
      <c r="O70" s="185">
        <f>M70+M71</f>
        <v>0</v>
      </c>
      <c r="P70" s="181" t="str">
        <f>X49</f>
        <v>トップリーグ１部チーム・抽選</v>
      </c>
      <c r="Q70" s="181"/>
      <c r="R70" s="181"/>
      <c r="S70" s="181"/>
      <c r="T70" s="182" t="s">
        <v>147</v>
      </c>
      <c r="U70" s="182"/>
      <c r="V70" s="182"/>
      <c r="W70" s="182"/>
      <c r="X70" s="182"/>
      <c r="Y70" s="14"/>
    </row>
    <row r="71" spans="1:25" ht="19.5" customHeight="1">
      <c r="A71" s="180"/>
      <c r="B71" s="180"/>
      <c r="C71" s="187"/>
      <c r="D71" s="187"/>
      <c r="E71" s="181"/>
      <c r="F71" s="181"/>
      <c r="G71" s="181"/>
      <c r="H71" s="181"/>
      <c r="I71" s="185"/>
      <c r="J71" s="183"/>
      <c r="K71" s="107">
        <v>0</v>
      </c>
      <c r="L71" s="18" t="s">
        <v>4</v>
      </c>
      <c r="M71" s="107">
        <v>0</v>
      </c>
      <c r="N71" s="183"/>
      <c r="O71" s="185"/>
      <c r="P71" s="181"/>
      <c r="Q71" s="181"/>
      <c r="R71" s="181"/>
      <c r="S71" s="181"/>
      <c r="T71" s="182"/>
      <c r="U71" s="182"/>
      <c r="V71" s="182"/>
      <c r="W71" s="182"/>
      <c r="X71" s="182"/>
      <c r="Y71" s="14"/>
    </row>
    <row r="72" spans="1:25" ht="19.5" customHeight="1">
      <c r="A72" s="17"/>
      <c r="B72" s="17"/>
      <c r="C72" s="19"/>
      <c r="D72" s="19"/>
      <c r="E72" s="17"/>
      <c r="F72" s="17"/>
      <c r="G72" s="17"/>
      <c r="H72" s="17"/>
      <c r="I72" s="105"/>
      <c r="J72" s="17"/>
      <c r="K72" s="105"/>
      <c r="L72" s="17"/>
      <c r="M72" s="105"/>
      <c r="N72" s="17"/>
      <c r="O72" s="105"/>
      <c r="P72" s="17"/>
      <c r="Q72" s="17"/>
      <c r="R72" s="17"/>
      <c r="S72" s="17"/>
      <c r="T72" s="136"/>
      <c r="U72" s="136"/>
      <c r="V72" s="136"/>
      <c r="W72" s="136"/>
      <c r="X72" s="136"/>
      <c r="Y72" s="14"/>
    </row>
    <row r="73" spans="1:25" ht="19.5" customHeight="1">
      <c r="A73" s="180" t="s">
        <v>8</v>
      </c>
      <c r="B73" s="180" t="s">
        <v>132</v>
      </c>
      <c r="C73" s="187">
        <v>0.625</v>
      </c>
      <c r="D73" s="187"/>
      <c r="E73" s="180" t="s">
        <v>133</v>
      </c>
      <c r="F73" s="180"/>
      <c r="G73" s="180"/>
      <c r="H73" s="180"/>
      <c r="I73" s="185">
        <f>K73+K74</f>
        <v>0</v>
      </c>
      <c r="J73" s="183" t="s">
        <v>3</v>
      </c>
      <c r="K73" s="107">
        <v>0</v>
      </c>
      <c r="L73" s="18" t="s">
        <v>4</v>
      </c>
      <c r="M73" s="107">
        <v>0</v>
      </c>
      <c r="N73" s="183" t="s">
        <v>5</v>
      </c>
      <c r="O73" s="185">
        <f>M73+M74</f>
        <v>0</v>
      </c>
      <c r="P73" s="180" t="s">
        <v>134</v>
      </c>
      <c r="Q73" s="180"/>
      <c r="R73" s="180"/>
      <c r="S73" s="180"/>
      <c r="T73" s="186" t="s">
        <v>142</v>
      </c>
      <c r="U73" s="186"/>
      <c r="V73" s="186"/>
      <c r="W73" s="186"/>
      <c r="X73" s="186"/>
      <c r="Y73" s="14"/>
    </row>
    <row r="74" spans="1:25" ht="19.5" customHeight="1">
      <c r="A74" s="180"/>
      <c r="B74" s="180"/>
      <c r="C74" s="187"/>
      <c r="D74" s="187"/>
      <c r="E74" s="180"/>
      <c r="F74" s="180"/>
      <c r="G74" s="180"/>
      <c r="H74" s="180"/>
      <c r="I74" s="185"/>
      <c r="J74" s="183"/>
      <c r="K74" s="107">
        <v>0</v>
      </c>
      <c r="L74" s="18" t="s">
        <v>4</v>
      </c>
      <c r="M74" s="107">
        <v>0</v>
      </c>
      <c r="N74" s="183"/>
      <c r="O74" s="185"/>
      <c r="P74" s="180"/>
      <c r="Q74" s="180"/>
      <c r="R74" s="180"/>
      <c r="S74" s="180"/>
      <c r="T74" s="186"/>
      <c r="U74" s="186"/>
      <c r="V74" s="186"/>
      <c r="W74" s="186"/>
      <c r="X74" s="186"/>
      <c r="Y74" s="14"/>
    </row>
    <row r="75" spans="3:24" ht="19.5" customHeight="1">
      <c r="C75" s="19"/>
      <c r="D75" s="19"/>
      <c r="I75" s="106"/>
      <c r="K75" s="106"/>
      <c r="M75" s="106"/>
      <c r="O75" s="106"/>
      <c r="T75" s="137"/>
      <c r="U75" s="137"/>
      <c r="V75" s="137"/>
      <c r="W75" s="137"/>
      <c r="X75" s="137"/>
    </row>
    <row r="76" spans="1:24" ht="19.5" customHeight="1">
      <c r="A76" s="180" t="s">
        <v>11</v>
      </c>
      <c r="B76" s="180" t="s">
        <v>132</v>
      </c>
      <c r="C76" s="187">
        <v>0.625</v>
      </c>
      <c r="D76" s="187"/>
      <c r="E76" s="180" t="s">
        <v>140</v>
      </c>
      <c r="F76" s="180"/>
      <c r="G76" s="180"/>
      <c r="H76" s="180"/>
      <c r="I76" s="185">
        <f>K76+K77</f>
        <v>0</v>
      </c>
      <c r="J76" s="183" t="s">
        <v>3</v>
      </c>
      <c r="K76" s="107">
        <v>0</v>
      </c>
      <c r="L76" s="18" t="s">
        <v>4</v>
      </c>
      <c r="M76" s="107">
        <v>0</v>
      </c>
      <c r="N76" s="183" t="s">
        <v>5</v>
      </c>
      <c r="O76" s="185">
        <f>M76+M77</f>
        <v>0</v>
      </c>
      <c r="P76" s="180" t="s">
        <v>141</v>
      </c>
      <c r="Q76" s="180"/>
      <c r="R76" s="180"/>
      <c r="S76" s="180"/>
      <c r="T76" s="186" t="s">
        <v>143</v>
      </c>
      <c r="U76" s="186"/>
      <c r="V76" s="186"/>
      <c r="W76" s="186"/>
      <c r="X76" s="186"/>
    </row>
    <row r="77" spans="1:24" ht="19.5" customHeight="1">
      <c r="A77" s="180"/>
      <c r="B77" s="180"/>
      <c r="C77" s="187"/>
      <c r="D77" s="187"/>
      <c r="E77" s="180"/>
      <c r="F77" s="180"/>
      <c r="G77" s="180"/>
      <c r="H77" s="180"/>
      <c r="I77" s="185"/>
      <c r="J77" s="183"/>
      <c r="K77" s="121">
        <v>0</v>
      </c>
      <c r="L77" s="18" t="s">
        <v>4</v>
      </c>
      <c r="M77" s="107">
        <v>0</v>
      </c>
      <c r="N77" s="183"/>
      <c r="O77" s="185"/>
      <c r="P77" s="180"/>
      <c r="Q77" s="180"/>
      <c r="R77" s="180"/>
      <c r="S77" s="180"/>
      <c r="T77" s="186"/>
      <c r="U77" s="186"/>
      <c r="V77" s="186"/>
      <c r="W77" s="186"/>
      <c r="X77" s="186"/>
    </row>
    <row r="78" spans="3:4" ht="12.75" customHeight="1">
      <c r="C78" s="128"/>
      <c r="D78" s="128"/>
    </row>
  </sheetData>
  <sheetProtection/>
  <mergeCells count="171">
    <mergeCell ref="V46:X46"/>
    <mergeCell ref="F4:H4"/>
    <mergeCell ref="S4:U4"/>
    <mergeCell ref="V6:X6"/>
    <mergeCell ref="P6:R6"/>
    <mergeCell ref="I6:K6"/>
    <mergeCell ref="B8:C8"/>
    <mergeCell ref="E8:F8"/>
    <mergeCell ref="H8:I8"/>
    <mergeCell ref="K8:L8"/>
    <mergeCell ref="O8:P8"/>
    <mergeCell ref="S44:U44"/>
    <mergeCell ref="B21:B22"/>
    <mergeCell ref="B24:B25"/>
    <mergeCell ref="B27:B28"/>
    <mergeCell ref="B30:B31"/>
    <mergeCell ref="L3:O3"/>
    <mergeCell ref="B9:C18"/>
    <mergeCell ref="E9:F18"/>
    <mergeCell ref="H9:I18"/>
    <mergeCell ref="N21:N22"/>
    <mergeCell ref="C6:E6"/>
    <mergeCell ref="O1:Q1"/>
    <mergeCell ref="J21:J22"/>
    <mergeCell ref="J24:J25"/>
    <mergeCell ref="J27:J28"/>
    <mergeCell ref="J30:J31"/>
    <mergeCell ref="J36:J37"/>
    <mergeCell ref="O24:O25"/>
    <mergeCell ref="N24:N25"/>
    <mergeCell ref="K9:L18"/>
    <mergeCell ref="B33:B34"/>
    <mergeCell ref="R8:S8"/>
    <mergeCell ref="U8:V8"/>
    <mergeCell ref="G1:J1"/>
    <mergeCell ref="J33:J34"/>
    <mergeCell ref="X8:Y8"/>
    <mergeCell ref="T20:X20"/>
    <mergeCell ref="I24:I25"/>
    <mergeCell ref="I27:I28"/>
    <mergeCell ref="R1:Y1"/>
    <mergeCell ref="B76:B77"/>
    <mergeCell ref="U48:V48"/>
    <mergeCell ref="I61:I62"/>
    <mergeCell ref="I64:I65"/>
    <mergeCell ref="I67:I68"/>
    <mergeCell ref="I70:I71"/>
    <mergeCell ref="B64:B65"/>
    <mergeCell ref="T60:X60"/>
    <mergeCell ref="E48:F48"/>
    <mergeCell ref="H48:I48"/>
    <mergeCell ref="K48:L48"/>
    <mergeCell ref="O48:P48"/>
    <mergeCell ref="R48:S48"/>
    <mergeCell ref="X48:Y48"/>
    <mergeCell ref="B67:B68"/>
    <mergeCell ref="N64:N65"/>
    <mergeCell ref="K49:L58"/>
    <mergeCell ref="O61:O62"/>
    <mergeCell ref="N61:N62"/>
    <mergeCell ref="J61:J62"/>
    <mergeCell ref="B70:B71"/>
    <mergeCell ref="I73:I74"/>
    <mergeCell ref="I76:I77"/>
    <mergeCell ref="C76:D77"/>
    <mergeCell ref="E76:H77"/>
    <mergeCell ref="C67:D68"/>
    <mergeCell ref="E67:H68"/>
    <mergeCell ref="C70:D71"/>
    <mergeCell ref="E70:H71"/>
    <mergeCell ref="B73:B74"/>
    <mergeCell ref="C61:D62"/>
    <mergeCell ref="B48:C48"/>
    <mergeCell ref="B36:B37"/>
    <mergeCell ref="B49:C58"/>
    <mergeCell ref="E49:F58"/>
    <mergeCell ref="H49:I58"/>
    <mergeCell ref="B61:B62"/>
    <mergeCell ref="F44:H44"/>
    <mergeCell ref="C46:E46"/>
    <mergeCell ref="I46:K46"/>
    <mergeCell ref="N76:N77"/>
    <mergeCell ref="J67:J68"/>
    <mergeCell ref="J70:J71"/>
    <mergeCell ref="J73:J74"/>
    <mergeCell ref="J76:J77"/>
    <mergeCell ref="C64:D65"/>
    <mergeCell ref="E64:H65"/>
    <mergeCell ref="C73:D74"/>
    <mergeCell ref="E73:H74"/>
    <mergeCell ref="J64:J65"/>
    <mergeCell ref="U9:V18"/>
    <mergeCell ref="R9:S18"/>
    <mergeCell ref="O9:P18"/>
    <mergeCell ref="T21:X22"/>
    <mergeCell ref="X9:Y18"/>
    <mergeCell ref="O30:O31"/>
    <mergeCell ref="P24:S25"/>
    <mergeCell ref="O21:O22"/>
    <mergeCell ref="P21:S22"/>
    <mergeCell ref="P30:S31"/>
    <mergeCell ref="I21:I22"/>
    <mergeCell ref="N36:N37"/>
    <mergeCell ref="C21:D22"/>
    <mergeCell ref="E21:H22"/>
    <mergeCell ref="C24:D25"/>
    <mergeCell ref="E24:H25"/>
    <mergeCell ref="C30:D31"/>
    <mergeCell ref="E30:H31"/>
    <mergeCell ref="N33:N34"/>
    <mergeCell ref="E36:H37"/>
    <mergeCell ref="C36:D37"/>
    <mergeCell ref="O27:O28"/>
    <mergeCell ref="T24:X25"/>
    <mergeCell ref="T36:X37"/>
    <mergeCell ref="C27:D28"/>
    <mergeCell ref="E27:H28"/>
    <mergeCell ref="P27:S28"/>
    <mergeCell ref="I36:I37"/>
    <mergeCell ref="I30:I31"/>
    <mergeCell ref="C33:D34"/>
    <mergeCell ref="E33:H34"/>
    <mergeCell ref="P33:S34"/>
    <mergeCell ref="T33:X34"/>
    <mergeCell ref="I33:I34"/>
    <mergeCell ref="T30:X31"/>
    <mergeCell ref="O33:O34"/>
    <mergeCell ref="N70:N71"/>
    <mergeCell ref="N73:N74"/>
    <mergeCell ref="T27:X28"/>
    <mergeCell ref="X49:Y58"/>
    <mergeCell ref="N27:N28"/>
    <mergeCell ref="N30:N31"/>
    <mergeCell ref="O36:O37"/>
    <mergeCell ref="P36:S37"/>
    <mergeCell ref="L43:O43"/>
    <mergeCell ref="P46:R46"/>
    <mergeCell ref="P64:S65"/>
    <mergeCell ref="T64:X65"/>
    <mergeCell ref="E61:H62"/>
    <mergeCell ref="P61:S62"/>
    <mergeCell ref="O64:O65"/>
    <mergeCell ref="T61:X62"/>
    <mergeCell ref="O67:O68"/>
    <mergeCell ref="T76:X77"/>
    <mergeCell ref="P76:S77"/>
    <mergeCell ref="P70:S71"/>
    <mergeCell ref="T70:X71"/>
    <mergeCell ref="O70:O71"/>
    <mergeCell ref="O73:O74"/>
    <mergeCell ref="O76:O77"/>
    <mergeCell ref="P73:S74"/>
    <mergeCell ref="T73:X74"/>
    <mergeCell ref="A30:A31"/>
    <mergeCell ref="A27:A28"/>
    <mergeCell ref="A24:A25"/>
    <mergeCell ref="A21:A22"/>
    <mergeCell ref="P67:S68"/>
    <mergeCell ref="T67:X68"/>
    <mergeCell ref="N67:N68"/>
    <mergeCell ref="O49:P58"/>
    <mergeCell ref="R49:S58"/>
    <mergeCell ref="U49:V58"/>
    <mergeCell ref="A67:A68"/>
    <mergeCell ref="A70:A71"/>
    <mergeCell ref="A73:A74"/>
    <mergeCell ref="A76:A77"/>
    <mergeCell ref="A36:A37"/>
    <mergeCell ref="A33:A34"/>
    <mergeCell ref="A61:A62"/>
    <mergeCell ref="A64:A65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Y77"/>
  <sheetViews>
    <sheetView view="pageBreakPreview" zoomScale="60" zoomScalePageLayoutView="0" workbookViewId="0" topLeftCell="A49">
      <selection activeCell="C61" sqref="C61:D77"/>
    </sheetView>
  </sheetViews>
  <sheetFormatPr defaultColWidth="9.00390625" defaultRowHeight="13.5"/>
  <cols>
    <col min="1" max="25" width="5.625" style="0" customWidth="1"/>
  </cols>
  <sheetData>
    <row r="1" spans="1:25" ht="24.75" customHeight="1">
      <c r="A1" s="16" t="str">
        <f>'１日目１'!A1</f>
        <v>第１日　１・２回戦</v>
      </c>
      <c r="B1" s="16"/>
      <c r="C1" s="16"/>
      <c r="D1" s="16"/>
      <c r="E1" s="16"/>
      <c r="F1" s="16"/>
      <c r="G1" s="191">
        <f>'１日目１'!G1:J1</f>
        <v>44136</v>
      </c>
      <c r="H1" s="192"/>
      <c r="I1" s="192"/>
      <c r="J1" s="192"/>
      <c r="O1" s="192" t="s">
        <v>70</v>
      </c>
      <c r="P1" s="192"/>
      <c r="Q1" s="192"/>
      <c r="R1" s="193" t="str">
        <f>'組み合わせ表'!G93</f>
        <v>第２会場</v>
      </c>
      <c r="S1" s="193"/>
      <c r="T1" s="193"/>
      <c r="U1" s="193"/>
      <c r="V1" s="193"/>
      <c r="W1" s="193"/>
      <c r="X1" s="193"/>
      <c r="Y1" s="193"/>
    </row>
    <row r="2" ht="19.5" customHeight="1"/>
    <row r="3" spans="3:22" ht="19.5" customHeight="1">
      <c r="C3" s="6"/>
      <c r="D3" s="6"/>
      <c r="E3" s="3"/>
      <c r="F3" s="3"/>
      <c r="G3" s="3"/>
      <c r="H3" s="3"/>
      <c r="I3" s="3"/>
      <c r="L3" s="194" t="s">
        <v>28</v>
      </c>
      <c r="M3" s="195"/>
      <c r="N3" s="195"/>
      <c r="O3" s="196"/>
      <c r="P3" s="6"/>
      <c r="Q3" s="6"/>
      <c r="R3" s="3"/>
      <c r="S3" s="3"/>
      <c r="T3" s="3"/>
      <c r="U3" s="3"/>
      <c r="V3" s="3"/>
    </row>
    <row r="4" spans="1:25" ht="19.5" customHeight="1">
      <c r="A4" s="17"/>
      <c r="B4" s="17"/>
      <c r="C4" s="23"/>
      <c r="D4" s="26"/>
      <c r="E4" s="23"/>
      <c r="F4" s="189" t="s">
        <v>56</v>
      </c>
      <c r="G4" s="189"/>
      <c r="H4" s="189"/>
      <c r="I4" s="26"/>
      <c r="J4" s="17"/>
      <c r="K4" s="17"/>
      <c r="L4" s="17"/>
      <c r="M4" s="17"/>
      <c r="N4" s="23"/>
      <c r="O4" s="23"/>
      <c r="P4" s="23"/>
      <c r="Q4" s="26"/>
      <c r="R4" s="23"/>
      <c r="S4" s="189" t="s">
        <v>57</v>
      </c>
      <c r="T4" s="189"/>
      <c r="U4" s="189"/>
      <c r="V4" s="24"/>
      <c r="W4" s="17"/>
      <c r="X4" s="17"/>
      <c r="Y4" s="17"/>
    </row>
    <row r="5" spans="1:25" ht="19.5" customHeight="1">
      <c r="A5" s="17"/>
      <c r="B5" s="23"/>
      <c r="C5" s="21"/>
      <c r="D5" s="22"/>
      <c r="E5" s="32"/>
      <c r="F5" s="29"/>
      <c r="G5" s="23"/>
      <c r="H5" s="23"/>
      <c r="I5" s="22"/>
      <c r="J5" s="21"/>
      <c r="K5" s="21"/>
      <c r="L5" s="17"/>
      <c r="M5" s="23"/>
      <c r="N5" s="23"/>
      <c r="O5" s="23"/>
      <c r="P5" s="23"/>
      <c r="Q5" s="22"/>
      <c r="R5" s="32"/>
      <c r="S5" s="29"/>
      <c r="T5" s="23"/>
      <c r="U5" s="23"/>
      <c r="V5" s="22"/>
      <c r="W5" s="23"/>
      <c r="X5" s="21"/>
      <c r="Y5" s="17"/>
    </row>
    <row r="6" spans="1:25" ht="19.5" customHeight="1">
      <c r="A6" s="17"/>
      <c r="B6" s="26"/>
      <c r="C6" s="197" t="s">
        <v>54</v>
      </c>
      <c r="D6" s="189"/>
      <c r="E6" s="198"/>
      <c r="F6" s="27"/>
      <c r="G6" s="23"/>
      <c r="H6" s="23"/>
      <c r="I6" s="197" t="s">
        <v>55</v>
      </c>
      <c r="J6" s="189"/>
      <c r="K6" s="198"/>
      <c r="L6" s="25"/>
      <c r="M6" s="23"/>
      <c r="N6" s="23"/>
      <c r="O6" s="26"/>
      <c r="P6" s="197" t="s">
        <v>60</v>
      </c>
      <c r="Q6" s="189"/>
      <c r="R6" s="198"/>
      <c r="S6" s="27"/>
      <c r="T6" s="23"/>
      <c r="U6" s="26"/>
      <c r="V6" s="197" t="s">
        <v>61</v>
      </c>
      <c r="W6" s="189"/>
      <c r="X6" s="198"/>
      <c r="Y6" s="25"/>
    </row>
    <row r="7" spans="1:25" ht="19.5" customHeight="1">
      <c r="A7" s="17"/>
      <c r="B7" s="26"/>
      <c r="C7" s="17"/>
      <c r="D7" s="17"/>
      <c r="E7" s="17"/>
      <c r="F7" s="25"/>
      <c r="G7" s="29"/>
      <c r="H7" s="31"/>
      <c r="I7" s="29"/>
      <c r="J7" s="23"/>
      <c r="K7" s="23"/>
      <c r="L7" s="25"/>
      <c r="M7" s="23"/>
      <c r="N7" s="23"/>
      <c r="O7" s="31"/>
      <c r="P7" s="29"/>
      <c r="Q7" s="23"/>
      <c r="R7" s="23"/>
      <c r="S7" s="25"/>
      <c r="T7" s="17"/>
      <c r="U7" s="23"/>
      <c r="V7" s="32"/>
      <c r="W7" s="29"/>
      <c r="X7" s="26"/>
      <c r="Y7" s="23"/>
    </row>
    <row r="8" spans="1:25" ht="19.5" customHeight="1">
      <c r="A8" s="17"/>
      <c r="B8" s="188">
        <v>1</v>
      </c>
      <c r="C8" s="188"/>
      <c r="D8" s="17"/>
      <c r="E8" s="188">
        <v>2</v>
      </c>
      <c r="F8" s="188"/>
      <c r="G8" s="29"/>
      <c r="H8" s="188">
        <v>3</v>
      </c>
      <c r="I8" s="188"/>
      <c r="J8" s="29"/>
      <c r="K8" s="188">
        <v>4</v>
      </c>
      <c r="L8" s="188"/>
      <c r="M8" s="29"/>
      <c r="N8" s="29"/>
      <c r="O8" s="180">
        <v>5</v>
      </c>
      <c r="P8" s="180"/>
      <c r="Q8" s="29"/>
      <c r="R8" s="188">
        <v>6</v>
      </c>
      <c r="S8" s="188"/>
      <c r="T8" s="28"/>
      <c r="U8" s="180">
        <v>7</v>
      </c>
      <c r="V8" s="180"/>
      <c r="W8" s="17"/>
      <c r="X8" s="180">
        <v>8</v>
      </c>
      <c r="Y8" s="180"/>
    </row>
    <row r="9" spans="1:25" ht="19.5" customHeight="1">
      <c r="A9" s="17"/>
      <c r="B9" s="184" t="str">
        <f>'組み合わせ表'!B69</f>
        <v>トップリーグ１部チーム・抽選</v>
      </c>
      <c r="C9" s="184"/>
      <c r="D9" s="111"/>
      <c r="E9" s="184" t="str">
        <f>'組み合わせ表'!B73</f>
        <v>C2</v>
      </c>
      <c r="F9" s="184"/>
      <c r="G9" s="112"/>
      <c r="H9" s="184" t="str">
        <f>'組み合わせ表'!B77</f>
        <v>C3</v>
      </c>
      <c r="I9" s="184"/>
      <c r="J9" s="112"/>
      <c r="K9" s="184" t="str">
        <f>'組み合わせ表'!B81</f>
        <v>C4</v>
      </c>
      <c r="L9" s="184"/>
      <c r="M9" s="112"/>
      <c r="N9" s="112"/>
      <c r="O9" s="184" t="str">
        <f>'組み合わせ表'!B85</f>
        <v>C5</v>
      </c>
      <c r="P9" s="184"/>
      <c r="Q9" s="112"/>
      <c r="R9" s="184" t="str">
        <f>'組み合わせ表'!B89</f>
        <v>C6</v>
      </c>
      <c r="S9" s="184"/>
      <c r="T9" s="112"/>
      <c r="U9" s="184" t="str">
        <f>'組み合わせ表'!B93</f>
        <v>C7</v>
      </c>
      <c r="V9" s="184"/>
      <c r="W9" s="112"/>
      <c r="X9" s="184" t="str">
        <f>'組み合わせ表'!B97</f>
        <v>トップリーグ２部チーム・抽選</v>
      </c>
      <c r="Y9" s="184"/>
    </row>
    <row r="10" spans="1:25" ht="19.5" customHeight="1">
      <c r="A10" s="17"/>
      <c r="B10" s="184"/>
      <c r="C10" s="184"/>
      <c r="D10" s="111"/>
      <c r="E10" s="184"/>
      <c r="F10" s="184"/>
      <c r="G10" s="112"/>
      <c r="H10" s="184"/>
      <c r="I10" s="184"/>
      <c r="J10" s="112"/>
      <c r="K10" s="184"/>
      <c r="L10" s="184"/>
      <c r="M10" s="112"/>
      <c r="N10" s="112"/>
      <c r="O10" s="184"/>
      <c r="P10" s="184"/>
      <c r="Q10" s="112"/>
      <c r="R10" s="184"/>
      <c r="S10" s="184"/>
      <c r="T10" s="112"/>
      <c r="U10" s="184"/>
      <c r="V10" s="184"/>
      <c r="W10" s="112"/>
      <c r="X10" s="184"/>
      <c r="Y10" s="184"/>
    </row>
    <row r="11" spans="1:25" ht="19.5" customHeight="1">
      <c r="A11" s="17"/>
      <c r="B11" s="184"/>
      <c r="C11" s="184"/>
      <c r="D11" s="111"/>
      <c r="E11" s="184"/>
      <c r="F11" s="184"/>
      <c r="G11" s="112"/>
      <c r="H11" s="184"/>
      <c r="I11" s="184"/>
      <c r="J11" s="112"/>
      <c r="K11" s="184"/>
      <c r="L11" s="184"/>
      <c r="M11" s="112"/>
      <c r="N11" s="112"/>
      <c r="O11" s="184"/>
      <c r="P11" s="184"/>
      <c r="Q11" s="112"/>
      <c r="R11" s="184"/>
      <c r="S11" s="184"/>
      <c r="T11" s="112"/>
      <c r="U11" s="184"/>
      <c r="V11" s="184"/>
      <c r="W11" s="112"/>
      <c r="X11" s="184"/>
      <c r="Y11" s="184"/>
    </row>
    <row r="12" spans="1:25" ht="19.5" customHeight="1">
      <c r="A12" s="17"/>
      <c r="B12" s="184"/>
      <c r="C12" s="184"/>
      <c r="D12" s="111"/>
      <c r="E12" s="184"/>
      <c r="F12" s="184"/>
      <c r="G12" s="112"/>
      <c r="H12" s="184"/>
      <c r="I12" s="184"/>
      <c r="J12" s="112"/>
      <c r="K12" s="184"/>
      <c r="L12" s="184"/>
      <c r="M12" s="112"/>
      <c r="N12" s="112"/>
      <c r="O12" s="184"/>
      <c r="P12" s="184"/>
      <c r="Q12" s="112"/>
      <c r="R12" s="184"/>
      <c r="S12" s="184"/>
      <c r="T12" s="112"/>
      <c r="U12" s="184"/>
      <c r="V12" s="184"/>
      <c r="W12" s="112"/>
      <c r="X12" s="184"/>
      <c r="Y12" s="184"/>
    </row>
    <row r="13" spans="1:25" ht="19.5" customHeight="1">
      <c r="A13" s="17"/>
      <c r="B13" s="184"/>
      <c r="C13" s="184"/>
      <c r="D13" s="111"/>
      <c r="E13" s="184"/>
      <c r="F13" s="184"/>
      <c r="G13" s="112"/>
      <c r="H13" s="184"/>
      <c r="I13" s="184"/>
      <c r="J13" s="112"/>
      <c r="K13" s="184"/>
      <c r="L13" s="184"/>
      <c r="M13" s="112"/>
      <c r="N13" s="112"/>
      <c r="O13" s="184"/>
      <c r="P13" s="184"/>
      <c r="Q13" s="112"/>
      <c r="R13" s="184"/>
      <c r="S13" s="184"/>
      <c r="T13" s="112"/>
      <c r="U13" s="184"/>
      <c r="V13" s="184"/>
      <c r="W13" s="112"/>
      <c r="X13" s="184"/>
      <c r="Y13" s="184"/>
    </row>
    <row r="14" spans="1:25" ht="19.5" customHeight="1">
      <c r="A14" s="17"/>
      <c r="B14" s="184"/>
      <c r="C14" s="184"/>
      <c r="D14" s="111"/>
      <c r="E14" s="184"/>
      <c r="F14" s="184"/>
      <c r="G14" s="112"/>
      <c r="H14" s="184"/>
      <c r="I14" s="184"/>
      <c r="J14" s="112"/>
      <c r="K14" s="184"/>
      <c r="L14" s="184"/>
      <c r="M14" s="112"/>
      <c r="N14" s="112"/>
      <c r="O14" s="184"/>
      <c r="P14" s="184"/>
      <c r="Q14" s="112"/>
      <c r="R14" s="184"/>
      <c r="S14" s="184"/>
      <c r="T14" s="112"/>
      <c r="U14" s="184"/>
      <c r="V14" s="184"/>
      <c r="W14" s="112"/>
      <c r="X14" s="184"/>
      <c r="Y14" s="184"/>
    </row>
    <row r="15" spans="1:25" ht="19.5" customHeight="1">
      <c r="A15" s="17"/>
      <c r="B15" s="184"/>
      <c r="C15" s="184"/>
      <c r="D15" s="111"/>
      <c r="E15" s="184"/>
      <c r="F15" s="184"/>
      <c r="G15" s="112"/>
      <c r="H15" s="184"/>
      <c r="I15" s="184"/>
      <c r="J15" s="112"/>
      <c r="K15" s="184"/>
      <c r="L15" s="184"/>
      <c r="M15" s="112"/>
      <c r="N15" s="112"/>
      <c r="O15" s="184"/>
      <c r="P15" s="184"/>
      <c r="Q15" s="112"/>
      <c r="R15" s="184"/>
      <c r="S15" s="184"/>
      <c r="T15" s="112"/>
      <c r="U15" s="184"/>
      <c r="V15" s="184"/>
      <c r="W15" s="112"/>
      <c r="X15" s="184"/>
      <c r="Y15" s="184"/>
    </row>
    <row r="16" spans="1:25" ht="19.5" customHeight="1">
      <c r="A16" s="17"/>
      <c r="B16" s="184"/>
      <c r="C16" s="184"/>
      <c r="D16" s="111"/>
      <c r="E16" s="184"/>
      <c r="F16" s="184"/>
      <c r="G16" s="112"/>
      <c r="H16" s="184"/>
      <c r="I16" s="184"/>
      <c r="J16" s="112"/>
      <c r="K16" s="184"/>
      <c r="L16" s="184"/>
      <c r="M16" s="112"/>
      <c r="N16" s="112"/>
      <c r="O16" s="184"/>
      <c r="P16" s="184"/>
      <c r="Q16" s="112"/>
      <c r="R16" s="184"/>
      <c r="S16" s="184"/>
      <c r="T16" s="112"/>
      <c r="U16" s="184"/>
      <c r="V16" s="184"/>
      <c r="W16" s="112"/>
      <c r="X16" s="184"/>
      <c r="Y16" s="184"/>
    </row>
    <row r="17" spans="1:25" ht="19.5" customHeight="1">
      <c r="A17" s="17"/>
      <c r="B17" s="184"/>
      <c r="C17" s="184"/>
      <c r="D17" s="111"/>
      <c r="E17" s="184"/>
      <c r="F17" s="184"/>
      <c r="G17" s="112"/>
      <c r="H17" s="184"/>
      <c r="I17" s="184"/>
      <c r="J17" s="112"/>
      <c r="K17" s="184"/>
      <c r="L17" s="184"/>
      <c r="M17" s="112"/>
      <c r="N17" s="112"/>
      <c r="O17" s="184"/>
      <c r="P17" s="184"/>
      <c r="Q17" s="112"/>
      <c r="R17" s="184"/>
      <c r="S17" s="184"/>
      <c r="T17" s="112"/>
      <c r="U17" s="184"/>
      <c r="V17" s="184"/>
      <c r="W17" s="112"/>
      <c r="X17" s="184"/>
      <c r="Y17" s="184"/>
    </row>
    <row r="18" spans="1:25" ht="19.5" customHeight="1">
      <c r="A18" s="17"/>
      <c r="B18" s="184"/>
      <c r="C18" s="184"/>
      <c r="D18" s="111"/>
      <c r="E18" s="184"/>
      <c r="F18" s="184"/>
      <c r="G18" s="112"/>
      <c r="H18" s="184"/>
      <c r="I18" s="184"/>
      <c r="J18" s="112"/>
      <c r="K18" s="184"/>
      <c r="L18" s="184"/>
      <c r="M18" s="112"/>
      <c r="N18" s="112"/>
      <c r="O18" s="184"/>
      <c r="P18" s="184"/>
      <c r="Q18" s="112"/>
      <c r="R18" s="184"/>
      <c r="S18" s="184"/>
      <c r="T18" s="112"/>
      <c r="U18" s="184"/>
      <c r="V18" s="184"/>
      <c r="W18" s="112"/>
      <c r="X18" s="184"/>
      <c r="Y18" s="184"/>
    </row>
    <row r="19" spans="1:25" ht="19.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4"/>
      <c r="X19" s="14"/>
      <c r="Y19" s="14"/>
    </row>
    <row r="20" spans="1:25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90" t="s">
        <v>139</v>
      </c>
      <c r="U20" s="190"/>
      <c r="V20" s="190"/>
      <c r="W20" s="190"/>
      <c r="X20" s="190"/>
      <c r="Y20" s="14"/>
    </row>
    <row r="21" spans="1:25" ht="19.5" customHeight="1">
      <c r="A21" s="180" t="s">
        <v>8</v>
      </c>
      <c r="B21" s="180" t="s">
        <v>1</v>
      </c>
      <c r="C21" s="187">
        <v>0.3958333333333333</v>
      </c>
      <c r="D21" s="187"/>
      <c r="E21" s="181" t="str">
        <f>B9</f>
        <v>トップリーグ１部チーム・抽選</v>
      </c>
      <c r="F21" s="181"/>
      <c r="G21" s="181"/>
      <c r="H21" s="181"/>
      <c r="I21" s="185">
        <f>K21+K22</f>
        <v>0</v>
      </c>
      <c r="J21" s="183" t="s">
        <v>3</v>
      </c>
      <c r="K21" s="107">
        <v>0</v>
      </c>
      <c r="L21" s="18" t="s">
        <v>4</v>
      </c>
      <c r="M21" s="107">
        <v>0</v>
      </c>
      <c r="N21" s="183" t="s">
        <v>5</v>
      </c>
      <c r="O21" s="185">
        <f>M21+M22</f>
        <v>0</v>
      </c>
      <c r="P21" s="181" t="str">
        <f>E9</f>
        <v>C2</v>
      </c>
      <c r="Q21" s="181"/>
      <c r="R21" s="181"/>
      <c r="S21" s="181"/>
      <c r="T21" s="182" t="s">
        <v>148</v>
      </c>
      <c r="U21" s="182"/>
      <c r="V21" s="182"/>
      <c r="W21" s="182"/>
      <c r="X21" s="182"/>
      <c r="Y21" s="14"/>
    </row>
    <row r="22" spans="1:25" ht="19.5" customHeight="1">
      <c r="A22" s="180"/>
      <c r="B22" s="180"/>
      <c r="C22" s="187"/>
      <c r="D22" s="187"/>
      <c r="E22" s="181"/>
      <c r="F22" s="181"/>
      <c r="G22" s="181"/>
      <c r="H22" s="181"/>
      <c r="I22" s="185"/>
      <c r="J22" s="183"/>
      <c r="K22" s="107">
        <v>0</v>
      </c>
      <c r="L22" s="18" t="s">
        <v>4</v>
      </c>
      <c r="M22" s="107">
        <v>0</v>
      </c>
      <c r="N22" s="183"/>
      <c r="O22" s="185"/>
      <c r="P22" s="181"/>
      <c r="Q22" s="181"/>
      <c r="R22" s="181"/>
      <c r="S22" s="181"/>
      <c r="T22" s="182"/>
      <c r="U22" s="182"/>
      <c r="V22" s="182"/>
      <c r="W22" s="182"/>
      <c r="X22" s="182"/>
      <c r="Y22" s="14"/>
    </row>
    <row r="23" spans="1:25" ht="19.5" customHeight="1">
      <c r="A23" s="17"/>
      <c r="B23" s="19"/>
      <c r="C23" s="19"/>
      <c r="D23" s="19"/>
      <c r="E23" s="108"/>
      <c r="F23" s="108"/>
      <c r="G23" s="108"/>
      <c r="H23" s="108"/>
      <c r="I23" s="104"/>
      <c r="J23" s="34"/>
      <c r="K23" s="104"/>
      <c r="L23" s="33"/>
      <c r="M23" s="104"/>
      <c r="N23" s="34"/>
      <c r="O23" s="104"/>
      <c r="P23" s="108"/>
      <c r="Q23" s="108"/>
      <c r="R23" s="108"/>
      <c r="S23" s="108"/>
      <c r="T23" s="61"/>
      <c r="U23" s="61"/>
      <c r="V23" s="61"/>
      <c r="W23" s="135"/>
      <c r="X23" s="135"/>
      <c r="Y23" s="14"/>
    </row>
    <row r="24" spans="1:25" ht="19.5" customHeight="1">
      <c r="A24" s="180" t="s">
        <v>11</v>
      </c>
      <c r="B24" s="180" t="s">
        <v>73</v>
      </c>
      <c r="C24" s="187">
        <v>0.3958333333333333</v>
      </c>
      <c r="D24" s="187"/>
      <c r="E24" s="181" t="str">
        <f>H9</f>
        <v>C3</v>
      </c>
      <c r="F24" s="181"/>
      <c r="G24" s="181"/>
      <c r="H24" s="181"/>
      <c r="I24" s="185">
        <f>K24+K25</f>
        <v>0</v>
      </c>
      <c r="J24" s="183" t="s">
        <v>3</v>
      </c>
      <c r="K24" s="107">
        <v>0</v>
      </c>
      <c r="L24" s="18" t="s">
        <v>4</v>
      </c>
      <c r="M24" s="107">
        <v>0</v>
      </c>
      <c r="N24" s="183" t="s">
        <v>5</v>
      </c>
      <c r="O24" s="185">
        <f>M24+M25</f>
        <v>0</v>
      </c>
      <c r="P24" s="181" t="str">
        <f>K9</f>
        <v>C4</v>
      </c>
      <c r="Q24" s="181"/>
      <c r="R24" s="181"/>
      <c r="S24" s="181"/>
      <c r="T24" s="182" t="s">
        <v>149</v>
      </c>
      <c r="U24" s="182"/>
      <c r="V24" s="182"/>
      <c r="W24" s="182"/>
      <c r="X24" s="182"/>
      <c r="Y24" s="14"/>
    </row>
    <row r="25" spans="1:25" ht="19.5" customHeight="1">
      <c r="A25" s="180"/>
      <c r="B25" s="180"/>
      <c r="C25" s="187"/>
      <c r="D25" s="187"/>
      <c r="E25" s="181"/>
      <c r="F25" s="181"/>
      <c r="G25" s="181"/>
      <c r="H25" s="181"/>
      <c r="I25" s="185"/>
      <c r="J25" s="183"/>
      <c r="K25" s="107">
        <v>0</v>
      </c>
      <c r="L25" s="18" t="s">
        <v>4</v>
      </c>
      <c r="M25" s="107">
        <v>0</v>
      </c>
      <c r="N25" s="183"/>
      <c r="O25" s="185"/>
      <c r="P25" s="181"/>
      <c r="Q25" s="181"/>
      <c r="R25" s="181"/>
      <c r="S25" s="181"/>
      <c r="T25" s="182"/>
      <c r="U25" s="182"/>
      <c r="V25" s="182"/>
      <c r="W25" s="182"/>
      <c r="X25" s="182"/>
      <c r="Y25" s="14"/>
    </row>
    <row r="26" spans="1:25" ht="19.5" customHeight="1">
      <c r="A26" s="17"/>
      <c r="B26" s="19"/>
      <c r="C26" s="19"/>
      <c r="D26" s="19"/>
      <c r="E26" s="108"/>
      <c r="F26" s="108"/>
      <c r="G26" s="108"/>
      <c r="H26" s="108"/>
      <c r="I26" s="104"/>
      <c r="J26" s="34"/>
      <c r="K26" s="104"/>
      <c r="L26" s="33"/>
      <c r="M26" s="104"/>
      <c r="N26" s="34"/>
      <c r="O26" s="104"/>
      <c r="P26" s="108"/>
      <c r="Q26" s="108"/>
      <c r="R26" s="108"/>
      <c r="S26" s="108"/>
      <c r="T26" s="61"/>
      <c r="U26" s="61"/>
      <c r="V26" s="61"/>
      <c r="W26" s="135"/>
      <c r="X26" s="135"/>
      <c r="Y26" s="14"/>
    </row>
    <row r="27" spans="1:25" ht="19.5" customHeight="1">
      <c r="A27" s="180" t="s">
        <v>8</v>
      </c>
      <c r="B27" s="180" t="s">
        <v>74</v>
      </c>
      <c r="C27" s="187">
        <v>0.4305555555555556</v>
      </c>
      <c r="D27" s="187"/>
      <c r="E27" s="181" t="str">
        <f>O9</f>
        <v>C5</v>
      </c>
      <c r="F27" s="181"/>
      <c r="G27" s="181"/>
      <c r="H27" s="181"/>
      <c r="I27" s="185">
        <f>K27+K28</f>
        <v>0</v>
      </c>
      <c r="J27" s="183" t="s">
        <v>3</v>
      </c>
      <c r="K27" s="107">
        <v>0</v>
      </c>
      <c r="L27" s="18" t="s">
        <v>4</v>
      </c>
      <c r="M27" s="107">
        <v>0</v>
      </c>
      <c r="N27" s="183" t="s">
        <v>5</v>
      </c>
      <c r="O27" s="185">
        <f>M27+M28</f>
        <v>0</v>
      </c>
      <c r="P27" s="181" t="str">
        <f>R9</f>
        <v>C6</v>
      </c>
      <c r="Q27" s="181"/>
      <c r="R27" s="181"/>
      <c r="S27" s="181"/>
      <c r="T27" s="182" t="s">
        <v>150</v>
      </c>
      <c r="U27" s="182"/>
      <c r="V27" s="182"/>
      <c r="W27" s="182"/>
      <c r="X27" s="182"/>
      <c r="Y27" s="14"/>
    </row>
    <row r="28" spans="1:25" ht="19.5" customHeight="1">
      <c r="A28" s="180"/>
      <c r="B28" s="180"/>
      <c r="C28" s="187"/>
      <c r="D28" s="187"/>
      <c r="E28" s="181"/>
      <c r="F28" s="181"/>
      <c r="G28" s="181"/>
      <c r="H28" s="181"/>
      <c r="I28" s="185"/>
      <c r="J28" s="183"/>
      <c r="K28" s="107">
        <v>0</v>
      </c>
      <c r="L28" s="18" t="s">
        <v>4</v>
      </c>
      <c r="M28" s="107">
        <v>0</v>
      </c>
      <c r="N28" s="183"/>
      <c r="O28" s="185"/>
      <c r="P28" s="181"/>
      <c r="Q28" s="181"/>
      <c r="R28" s="181"/>
      <c r="S28" s="181"/>
      <c r="T28" s="182"/>
      <c r="U28" s="182"/>
      <c r="V28" s="182"/>
      <c r="W28" s="182"/>
      <c r="X28" s="182"/>
      <c r="Y28" s="14"/>
    </row>
    <row r="29" spans="1:25" ht="19.5" customHeight="1">
      <c r="A29" s="17"/>
      <c r="B29" s="19"/>
      <c r="C29" s="19"/>
      <c r="D29" s="19"/>
      <c r="E29" s="108"/>
      <c r="F29" s="108"/>
      <c r="G29" s="108"/>
      <c r="H29" s="108"/>
      <c r="I29" s="104"/>
      <c r="J29" s="34"/>
      <c r="K29" s="104"/>
      <c r="L29" s="33"/>
      <c r="M29" s="104"/>
      <c r="N29" s="34"/>
      <c r="O29" s="104"/>
      <c r="P29" s="108"/>
      <c r="Q29" s="108"/>
      <c r="R29" s="108"/>
      <c r="S29" s="108"/>
      <c r="T29" s="61"/>
      <c r="U29" s="61"/>
      <c r="V29" s="61"/>
      <c r="W29" s="135"/>
      <c r="X29" s="135"/>
      <c r="Y29" s="14"/>
    </row>
    <row r="30" spans="1:25" ht="19.5" customHeight="1">
      <c r="A30" s="180" t="s">
        <v>11</v>
      </c>
      <c r="B30" s="180" t="s">
        <v>74</v>
      </c>
      <c r="C30" s="187">
        <v>0.4305555555555556</v>
      </c>
      <c r="D30" s="187"/>
      <c r="E30" s="181" t="str">
        <f>U9</f>
        <v>C7</v>
      </c>
      <c r="F30" s="181"/>
      <c r="G30" s="181"/>
      <c r="H30" s="181"/>
      <c r="I30" s="185">
        <f>K30+K31</f>
        <v>0</v>
      </c>
      <c r="J30" s="183" t="s">
        <v>3</v>
      </c>
      <c r="K30" s="107">
        <v>0</v>
      </c>
      <c r="L30" s="18" t="s">
        <v>4</v>
      </c>
      <c r="M30" s="107">
        <v>0</v>
      </c>
      <c r="N30" s="183" t="s">
        <v>5</v>
      </c>
      <c r="O30" s="185">
        <f>M30+M31</f>
        <v>0</v>
      </c>
      <c r="P30" s="181" t="str">
        <f>X9</f>
        <v>トップリーグ２部チーム・抽選</v>
      </c>
      <c r="Q30" s="181"/>
      <c r="R30" s="181"/>
      <c r="S30" s="181"/>
      <c r="T30" s="182" t="s">
        <v>151</v>
      </c>
      <c r="U30" s="182"/>
      <c r="V30" s="182"/>
      <c r="W30" s="182"/>
      <c r="X30" s="182"/>
      <c r="Y30" s="14"/>
    </row>
    <row r="31" spans="1:25" ht="19.5" customHeight="1">
      <c r="A31" s="180"/>
      <c r="B31" s="180"/>
      <c r="C31" s="187"/>
      <c r="D31" s="187"/>
      <c r="E31" s="181"/>
      <c r="F31" s="181"/>
      <c r="G31" s="181"/>
      <c r="H31" s="181"/>
      <c r="I31" s="185"/>
      <c r="J31" s="183"/>
      <c r="K31" s="107">
        <v>0</v>
      </c>
      <c r="L31" s="18" t="s">
        <v>4</v>
      </c>
      <c r="M31" s="107">
        <v>0</v>
      </c>
      <c r="N31" s="183"/>
      <c r="O31" s="185"/>
      <c r="P31" s="181"/>
      <c r="Q31" s="181"/>
      <c r="R31" s="181"/>
      <c r="S31" s="181"/>
      <c r="T31" s="182"/>
      <c r="U31" s="182"/>
      <c r="V31" s="182"/>
      <c r="W31" s="182"/>
      <c r="X31" s="182"/>
      <c r="Y31" s="14"/>
    </row>
    <row r="32" spans="1:25" ht="19.5" customHeight="1">
      <c r="A32" s="17"/>
      <c r="B32" s="17"/>
      <c r="C32" s="19"/>
      <c r="D32" s="19"/>
      <c r="E32" s="17"/>
      <c r="F32" s="17"/>
      <c r="G32" s="17"/>
      <c r="H32" s="17"/>
      <c r="I32" s="105"/>
      <c r="J32" s="17"/>
      <c r="K32" s="105"/>
      <c r="L32" s="17"/>
      <c r="M32" s="105"/>
      <c r="N32" s="17"/>
      <c r="O32" s="105"/>
      <c r="P32" s="17"/>
      <c r="Q32" s="17"/>
      <c r="R32" s="17"/>
      <c r="S32" s="17"/>
      <c r="Y32" s="14"/>
    </row>
    <row r="33" spans="1:25" ht="19.5" customHeight="1">
      <c r="A33" s="180" t="s">
        <v>8</v>
      </c>
      <c r="B33" s="180" t="s">
        <v>75</v>
      </c>
      <c r="C33" s="187">
        <v>0.4861111111111111</v>
      </c>
      <c r="D33" s="187"/>
      <c r="E33" s="180" t="s">
        <v>124</v>
      </c>
      <c r="F33" s="180"/>
      <c r="G33" s="180"/>
      <c r="H33" s="180"/>
      <c r="I33" s="185">
        <f>K33+K34</f>
        <v>0</v>
      </c>
      <c r="J33" s="183" t="s">
        <v>3</v>
      </c>
      <c r="K33" s="129">
        <v>0</v>
      </c>
      <c r="L33" s="18" t="s">
        <v>4</v>
      </c>
      <c r="M33" s="129">
        <v>0</v>
      </c>
      <c r="N33" s="183" t="s">
        <v>5</v>
      </c>
      <c r="O33" s="185">
        <f>M33+M34</f>
        <v>0</v>
      </c>
      <c r="P33" s="180" t="s">
        <v>125</v>
      </c>
      <c r="Q33" s="180"/>
      <c r="R33" s="180"/>
      <c r="S33" s="180"/>
      <c r="T33" s="186" t="s">
        <v>129</v>
      </c>
      <c r="U33" s="186"/>
      <c r="V33" s="186"/>
      <c r="W33" s="186"/>
      <c r="X33" s="186"/>
      <c r="Y33" s="14"/>
    </row>
    <row r="34" spans="1:25" ht="19.5" customHeight="1">
      <c r="A34" s="180"/>
      <c r="B34" s="180"/>
      <c r="C34" s="187"/>
      <c r="D34" s="187"/>
      <c r="E34" s="180"/>
      <c r="F34" s="180"/>
      <c r="G34" s="180"/>
      <c r="H34" s="180"/>
      <c r="I34" s="185"/>
      <c r="J34" s="183"/>
      <c r="K34" s="129">
        <v>0</v>
      </c>
      <c r="L34" s="18" t="s">
        <v>4</v>
      </c>
      <c r="M34" s="129">
        <v>0</v>
      </c>
      <c r="N34" s="183"/>
      <c r="O34" s="185"/>
      <c r="P34" s="180"/>
      <c r="Q34" s="180"/>
      <c r="R34" s="180"/>
      <c r="S34" s="180"/>
      <c r="T34" s="186"/>
      <c r="U34" s="186"/>
      <c r="V34" s="186"/>
      <c r="W34" s="186"/>
      <c r="X34" s="186"/>
      <c r="Y34" s="14"/>
    </row>
    <row r="35" spans="3:24" ht="19.5" customHeight="1">
      <c r="C35" s="19"/>
      <c r="D35" s="19"/>
      <c r="I35" s="106"/>
      <c r="K35" s="106"/>
      <c r="M35" s="106"/>
      <c r="O35" s="106"/>
      <c r="T35" s="137"/>
      <c r="U35" s="137"/>
      <c r="V35" s="137"/>
      <c r="W35" s="137"/>
      <c r="X35" s="137"/>
    </row>
    <row r="36" spans="1:24" ht="19.5" customHeight="1">
      <c r="A36" s="180" t="s">
        <v>11</v>
      </c>
      <c r="B36" s="180" t="s">
        <v>75</v>
      </c>
      <c r="C36" s="187">
        <v>0.4861111111111111</v>
      </c>
      <c r="D36" s="187"/>
      <c r="E36" s="180" t="s">
        <v>126</v>
      </c>
      <c r="F36" s="180"/>
      <c r="G36" s="180"/>
      <c r="H36" s="180"/>
      <c r="I36" s="185">
        <f>K36+K37</f>
        <v>0</v>
      </c>
      <c r="J36" s="183" t="s">
        <v>3</v>
      </c>
      <c r="K36" s="129">
        <v>0</v>
      </c>
      <c r="L36" s="18" t="s">
        <v>4</v>
      </c>
      <c r="M36" s="129">
        <v>0</v>
      </c>
      <c r="N36" s="183" t="s">
        <v>5</v>
      </c>
      <c r="O36" s="185">
        <f>M36+M37</f>
        <v>0</v>
      </c>
      <c r="P36" s="180" t="s">
        <v>127</v>
      </c>
      <c r="Q36" s="180"/>
      <c r="R36" s="180"/>
      <c r="S36" s="180"/>
      <c r="T36" s="186" t="s">
        <v>128</v>
      </c>
      <c r="U36" s="186"/>
      <c r="V36" s="186"/>
      <c r="W36" s="186"/>
      <c r="X36" s="186"/>
    </row>
    <row r="37" spans="1:24" ht="19.5" customHeight="1">
      <c r="A37" s="180"/>
      <c r="B37" s="180"/>
      <c r="C37" s="187"/>
      <c r="D37" s="187"/>
      <c r="E37" s="180"/>
      <c r="F37" s="180"/>
      <c r="G37" s="180"/>
      <c r="H37" s="180"/>
      <c r="I37" s="185"/>
      <c r="J37" s="183"/>
      <c r="K37" s="129">
        <v>0</v>
      </c>
      <c r="L37" s="18" t="s">
        <v>4</v>
      </c>
      <c r="M37" s="129">
        <v>0</v>
      </c>
      <c r="N37" s="183"/>
      <c r="O37" s="185"/>
      <c r="P37" s="180"/>
      <c r="Q37" s="180"/>
      <c r="R37" s="180"/>
      <c r="S37" s="180"/>
      <c r="T37" s="186"/>
      <c r="U37" s="186"/>
      <c r="V37" s="186"/>
      <c r="W37" s="186"/>
      <c r="X37" s="186"/>
    </row>
    <row r="38" spans="2:24" ht="19.5" customHeight="1">
      <c r="B38" s="19"/>
      <c r="C38" s="58"/>
      <c r="D38" s="58"/>
      <c r="E38" s="59"/>
      <c r="F38" s="59"/>
      <c r="G38" s="59"/>
      <c r="H38" s="59"/>
      <c r="I38" s="18"/>
      <c r="J38" s="20"/>
      <c r="K38" s="18"/>
      <c r="L38" s="18"/>
      <c r="M38" s="18"/>
      <c r="N38" s="20"/>
      <c r="O38" s="18"/>
      <c r="P38" s="59"/>
      <c r="Q38" s="59"/>
      <c r="R38" s="59"/>
      <c r="S38" s="59"/>
      <c r="T38" s="15"/>
      <c r="U38" s="15"/>
      <c r="V38" s="15"/>
      <c r="W38" s="15"/>
      <c r="X38" s="15"/>
    </row>
    <row r="39" spans="2:24" ht="19.5" customHeight="1">
      <c r="B39" s="19"/>
      <c r="C39" s="58"/>
      <c r="D39" s="58"/>
      <c r="E39" s="59"/>
      <c r="F39" s="59"/>
      <c r="G39" s="59"/>
      <c r="H39" s="59"/>
      <c r="I39" s="18"/>
      <c r="J39" s="20"/>
      <c r="K39" s="18"/>
      <c r="L39" s="18"/>
      <c r="M39" s="18"/>
      <c r="N39" s="20"/>
      <c r="O39" s="18"/>
      <c r="P39" s="59"/>
      <c r="Q39" s="59"/>
      <c r="R39" s="59"/>
      <c r="S39" s="59"/>
      <c r="T39" s="15"/>
      <c r="U39" s="15"/>
      <c r="V39" s="15"/>
      <c r="W39" s="15"/>
      <c r="X39" s="15"/>
    </row>
    <row r="40" ht="19.5" customHeight="1"/>
    <row r="41" spans="1:25" ht="19.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</row>
    <row r="42" ht="19.5" customHeight="1"/>
    <row r="43" spans="3:22" ht="19.5" customHeight="1">
      <c r="C43" s="6"/>
      <c r="D43" s="6"/>
      <c r="E43" s="3"/>
      <c r="F43" s="3"/>
      <c r="G43" s="3"/>
      <c r="H43" s="3"/>
      <c r="I43" s="3"/>
      <c r="L43" s="194" t="s">
        <v>29</v>
      </c>
      <c r="M43" s="195"/>
      <c r="N43" s="195"/>
      <c r="O43" s="196"/>
      <c r="P43" s="6"/>
      <c r="Q43" s="6"/>
      <c r="R43" s="3"/>
      <c r="S43" s="3"/>
      <c r="T43" s="3"/>
      <c r="U43" s="3"/>
      <c r="V43" s="3"/>
    </row>
    <row r="44" spans="1:25" ht="19.5" customHeight="1">
      <c r="A44" s="17"/>
      <c r="B44" s="17"/>
      <c r="C44" s="23"/>
      <c r="D44" s="26"/>
      <c r="E44" s="23"/>
      <c r="F44" s="189" t="s">
        <v>53</v>
      </c>
      <c r="G44" s="189"/>
      <c r="H44" s="189"/>
      <c r="I44" s="26"/>
      <c r="J44" s="17"/>
      <c r="K44" s="17"/>
      <c r="L44" s="17"/>
      <c r="M44" s="17"/>
      <c r="N44" s="23"/>
      <c r="O44" s="23"/>
      <c r="P44" s="23"/>
      <c r="Q44" s="26"/>
      <c r="R44" s="23"/>
      <c r="S44" s="189" t="s">
        <v>59</v>
      </c>
      <c r="T44" s="189"/>
      <c r="U44" s="189"/>
      <c r="V44" s="24"/>
      <c r="W44" s="17"/>
      <c r="X44" s="17"/>
      <c r="Y44" s="17"/>
    </row>
    <row r="45" spans="1:25" ht="19.5" customHeight="1">
      <c r="A45" s="17"/>
      <c r="B45" s="23"/>
      <c r="C45" s="21"/>
      <c r="D45" s="22"/>
      <c r="E45" s="32"/>
      <c r="F45" s="29"/>
      <c r="G45" s="23"/>
      <c r="H45" s="23"/>
      <c r="I45" s="22"/>
      <c r="J45" s="21"/>
      <c r="K45" s="21"/>
      <c r="L45" s="17"/>
      <c r="M45" s="23"/>
      <c r="N45" s="23"/>
      <c r="O45" s="23"/>
      <c r="P45" s="23"/>
      <c r="Q45" s="22"/>
      <c r="R45" s="32"/>
      <c r="S45" s="29"/>
      <c r="T45" s="23"/>
      <c r="U45" s="23"/>
      <c r="V45" s="22"/>
      <c r="W45" s="23"/>
      <c r="X45" s="21"/>
      <c r="Y45" s="17"/>
    </row>
    <row r="46" spans="1:25" ht="19.5" customHeight="1">
      <c r="A46" s="17"/>
      <c r="B46" s="26"/>
      <c r="C46" s="197" t="s">
        <v>62</v>
      </c>
      <c r="D46" s="189"/>
      <c r="E46" s="198"/>
      <c r="F46" s="27"/>
      <c r="G46" s="23"/>
      <c r="H46" s="23"/>
      <c r="I46" s="197" t="s">
        <v>63</v>
      </c>
      <c r="J46" s="189"/>
      <c r="K46" s="198"/>
      <c r="L46" s="25"/>
      <c r="M46" s="23"/>
      <c r="N46" s="23"/>
      <c r="O46" s="26"/>
      <c r="P46" s="197" t="s">
        <v>52</v>
      </c>
      <c r="Q46" s="189"/>
      <c r="R46" s="198"/>
      <c r="S46" s="27"/>
      <c r="T46" s="23"/>
      <c r="U46" s="26"/>
      <c r="V46" s="197" t="s">
        <v>58</v>
      </c>
      <c r="W46" s="189"/>
      <c r="X46" s="198"/>
      <c r="Y46" s="25"/>
    </row>
    <row r="47" spans="1:25" ht="19.5" customHeight="1">
      <c r="A47" s="17"/>
      <c r="B47" s="26"/>
      <c r="C47" s="17"/>
      <c r="D47" s="17"/>
      <c r="E47" s="17"/>
      <c r="F47" s="25"/>
      <c r="G47" s="29"/>
      <c r="H47" s="31"/>
      <c r="I47" s="29"/>
      <c r="J47" s="23"/>
      <c r="K47" s="23"/>
      <c r="L47" s="25"/>
      <c r="M47" s="23"/>
      <c r="N47" s="23"/>
      <c r="O47" s="31"/>
      <c r="P47" s="29"/>
      <c r="Q47" s="23"/>
      <c r="R47" s="23"/>
      <c r="S47" s="25"/>
      <c r="T47" s="17"/>
      <c r="U47" s="23"/>
      <c r="V47" s="32"/>
      <c r="W47" s="29"/>
      <c r="X47" s="26"/>
      <c r="Y47" s="23"/>
    </row>
    <row r="48" spans="1:25" ht="19.5" customHeight="1">
      <c r="A48" s="17"/>
      <c r="B48" s="188">
        <v>1</v>
      </c>
      <c r="C48" s="188"/>
      <c r="D48" s="17"/>
      <c r="E48" s="188">
        <v>2</v>
      </c>
      <c r="F48" s="188"/>
      <c r="G48" s="29"/>
      <c r="H48" s="188">
        <v>3</v>
      </c>
      <c r="I48" s="188"/>
      <c r="J48" s="29"/>
      <c r="K48" s="188">
        <v>4</v>
      </c>
      <c r="L48" s="188"/>
      <c r="M48" s="29"/>
      <c r="N48" s="29"/>
      <c r="O48" s="180">
        <v>5</v>
      </c>
      <c r="P48" s="180"/>
      <c r="Q48" s="29"/>
      <c r="R48" s="188">
        <v>6</v>
      </c>
      <c r="S48" s="188"/>
      <c r="T48" s="28"/>
      <c r="U48" s="180">
        <v>7</v>
      </c>
      <c r="V48" s="180"/>
      <c r="W48" s="17"/>
      <c r="X48" s="180">
        <v>8</v>
      </c>
      <c r="Y48" s="180"/>
    </row>
    <row r="49" spans="1:25" ht="19.5" customHeight="1">
      <c r="A49" s="17"/>
      <c r="B49" s="199" t="str">
        <f>'組み合わせ表'!B101</f>
        <v>トップリーグ２部チーム・抽選</v>
      </c>
      <c r="C49" s="199"/>
      <c r="D49" s="113"/>
      <c r="E49" s="199" t="str">
        <f>'組み合わせ表'!B105</f>
        <v>D2</v>
      </c>
      <c r="F49" s="199"/>
      <c r="G49" s="114"/>
      <c r="H49" s="199" t="str">
        <f>'組み合わせ表'!B109</f>
        <v>D3</v>
      </c>
      <c r="I49" s="199"/>
      <c r="J49" s="114"/>
      <c r="K49" s="199" t="str">
        <f>'組み合わせ表'!B113</f>
        <v>D4</v>
      </c>
      <c r="L49" s="199"/>
      <c r="M49" s="114"/>
      <c r="N49" s="114"/>
      <c r="O49" s="199" t="str">
        <f>'組み合わせ表'!B117</f>
        <v>D5</v>
      </c>
      <c r="P49" s="199"/>
      <c r="Q49" s="114"/>
      <c r="R49" s="199" t="str">
        <f>'組み合わせ表'!B121</f>
        <v>D6</v>
      </c>
      <c r="S49" s="199"/>
      <c r="T49" s="114"/>
      <c r="U49" s="199" t="str">
        <f>'組み合わせ表'!B125</f>
        <v>D7</v>
      </c>
      <c r="V49" s="199"/>
      <c r="W49" s="114"/>
      <c r="X49" s="199" t="str">
        <f>'組み合わせ表'!B129</f>
        <v>トップリーグ１部チーム・抽選</v>
      </c>
      <c r="Y49" s="199"/>
    </row>
    <row r="50" spans="1:25" ht="19.5" customHeight="1">
      <c r="A50" s="17"/>
      <c r="B50" s="199"/>
      <c r="C50" s="199"/>
      <c r="D50" s="113"/>
      <c r="E50" s="199"/>
      <c r="F50" s="199"/>
      <c r="G50" s="114"/>
      <c r="H50" s="199"/>
      <c r="I50" s="199"/>
      <c r="J50" s="114"/>
      <c r="K50" s="199"/>
      <c r="L50" s="199"/>
      <c r="M50" s="114"/>
      <c r="N50" s="114"/>
      <c r="O50" s="199"/>
      <c r="P50" s="199"/>
      <c r="Q50" s="114"/>
      <c r="R50" s="199"/>
      <c r="S50" s="199"/>
      <c r="T50" s="114"/>
      <c r="U50" s="199"/>
      <c r="V50" s="199"/>
      <c r="W50" s="114"/>
      <c r="X50" s="199"/>
      <c r="Y50" s="199"/>
    </row>
    <row r="51" spans="1:25" ht="19.5" customHeight="1">
      <c r="A51" s="17"/>
      <c r="B51" s="199"/>
      <c r="C51" s="199"/>
      <c r="D51" s="113"/>
      <c r="E51" s="199"/>
      <c r="F51" s="199"/>
      <c r="G51" s="114"/>
      <c r="H51" s="199"/>
      <c r="I51" s="199"/>
      <c r="J51" s="114"/>
      <c r="K51" s="199"/>
      <c r="L51" s="199"/>
      <c r="M51" s="114"/>
      <c r="N51" s="114"/>
      <c r="O51" s="199"/>
      <c r="P51" s="199"/>
      <c r="Q51" s="114"/>
      <c r="R51" s="199"/>
      <c r="S51" s="199"/>
      <c r="T51" s="114"/>
      <c r="U51" s="199"/>
      <c r="V51" s="199"/>
      <c r="W51" s="114"/>
      <c r="X51" s="199"/>
      <c r="Y51" s="199"/>
    </row>
    <row r="52" spans="1:25" ht="19.5" customHeight="1">
      <c r="A52" s="17"/>
      <c r="B52" s="199"/>
      <c r="C52" s="199"/>
      <c r="D52" s="113"/>
      <c r="E52" s="199"/>
      <c r="F52" s="199"/>
      <c r="G52" s="114"/>
      <c r="H52" s="199"/>
      <c r="I52" s="199"/>
      <c r="J52" s="114"/>
      <c r="K52" s="199"/>
      <c r="L52" s="199"/>
      <c r="M52" s="114"/>
      <c r="N52" s="114"/>
      <c r="O52" s="199"/>
      <c r="P52" s="199"/>
      <c r="Q52" s="114"/>
      <c r="R52" s="199"/>
      <c r="S52" s="199"/>
      <c r="T52" s="114"/>
      <c r="U52" s="199"/>
      <c r="V52" s="199"/>
      <c r="W52" s="114"/>
      <c r="X52" s="199"/>
      <c r="Y52" s="199"/>
    </row>
    <row r="53" spans="1:25" ht="19.5" customHeight="1">
      <c r="A53" s="17"/>
      <c r="B53" s="199"/>
      <c r="C53" s="199"/>
      <c r="D53" s="113"/>
      <c r="E53" s="199"/>
      <c r="F53" s="199"/>
      <c r="G53" s="114"/>
      <c r="H53" s="199"/>
      <c r="I53" s="199"/>
      <c r="J53" s="114"/>
      <c r="K53" s="199"/>
      <c r="L53" s="199"/>
      <c r="M53" s="114"/>
      <c r="N53" s="114"/>
      <c r="O53" s="199"/>
      <c r="P53" s="199"/>
      <c r="Q53" s="114"/>
      <c r="R53" s="199"/>
      <c r="S53" s="199"/>
      <c r="T53" s="114"/>
      <c r="U53" s="199"/>
      <c r="V53" s="199"/>
      <c r="W53" s="114"/>
      <c r="X53" s="199"/>
      <c r="Y53" s="199"/>
    </row>
    <row r="54" spans="1:25" ht="19.5" customHeight="1">
      <c r="A54" s="17"/>
      <c r="B54" s="199"/>
      <c r="C54" s="199"/>
      <c r="D54" s="113"/>
      <c r="E54" s="199"/>
      <c r="F54" s="199"/>
      <c r="G54" s="114"/>
      <c r="H54" s="199"/>
      <c r="I54" s="199"/>
      <c r="J54" s="114"/>
      <c r="K54" s="199"/>
      <c r="L54" s="199"/>
      <c r="M54" s="114"/>
      <c r="N54" s="114"/>
      <c r="O54" s="199"/>
      <c r="P54" s="199"/>
      <c r="Q54" s="114"/>
      <c r="R54" s="199"/>
      <c r="S54" s="199"/>
      <c r="T54" s="114"/>
      <c r="U54" s="199"/>
      <c r="V54" s="199"/>
      <c r="W54" s="114"/>
      <c r="X54" s="199"/>
      <c r="Y54" s="199"/>
    </row>
    <row r="55" spans="1:25" ht="19.5" customHeight="1">
      <c r="A55" s="17"/>
      <c r="B55" s="199"/>
      <c r="C55" s="199"/>
      <c r="D55" s="113"/>
      <c r="E55" s="199"/>
      <c r="F55" s="199"/>
      <c r="G55" s="114"/>
      <c r="H55" s="199"/>
      <c r="I55" s="199"/>
      <c r="J55" s="114"/>
      <c r="K55" s="199"/>
      <c r="L55" s="199"/>
      <c r="M55" s="114"/>
      <c r="N55" s="114"/>
      <c r="O55" s="199"/>
      <c r="P55" s="199"/>
      <c r="Q55" s="114"/>
      <c r="R55" s="199"/>
      <c r="S55" s="199"/>
      <c r="T55" s="114"/>
      <c r="U55" s="199"/>
      <c r="V55" s="199"/>
      <c r="W55" s="114"/>
      <c r="X55" s="199"/>
      <c r="Y55" s="199"/>
    </row>
    <row r="56" spans="1:25" ht="19.5" customHeight="1">
      <c r="A56" s="17"/>
      <c r="B56" s="199"/>
      <c r="C56" s="199"/>
      <c r="D56" s="113"/>
      <c r="E56" s="199"/>
      <c r="F56" s="199"/>
      <c r="G56" s="114"/>
      <c r="H56" s="199"/>
      <c r="I56" s="199"/>
      <c r="J56" s="114"/>
      <c r="K56" s="199"/>
      <c r="L56" s="199"/>
      <c r="M56" s="114"/>
      <c r="N56" s="114"/>
      <c r="O56" s="199"/>
      <c r="P56" s="199"/>
      <c r="Q56" s="114"/>
      <c r="R56" s="199"/>
      <c r="S56" s="199"/>
      <c r="T56" s="114"/>
      <c r="U56" s="199"/>
      <c r="V56" s="199"/>
      <c r="W56" s="114"/>
      <c r="X56" s="199"/>
      <c r="Y56" s="199"/>
    </row>
    <row r="57" spans="1:25" ht="19.5" customHeight="1">
      <c r="A57" s="17"/>
      <c r="B57" s="199"/>
      <c r="C57" s="199"/>
      <c r="D57" s="113"/>
      <c r="E57" s="199"/>
      <c r="F57" s="199"/>
      <c r="G57" s="114"/>
      <c r="H57" s="199"/>
      <c r="I57" s="199"/>
      <c r="J57" s="114"/>
      <c r="K57" s="199"/>
      <c r="L57" s="199"/>
      <c r="M57" s="114"/>
      <c r="N57" s="114"/>
      <c r="O57" s="199"/>
      <c r="P57" s="199"/>
      <c r="Q57" s="114"/>
      <c r="R57" s="199"/>
      <c r="S57" s="199"/>
      <c r="T57" s="114"/>
      <c r="U57" s="199"/>
      <c r="V57" s="199"/>
      <c r="W57" s="114"/>
      <c r="X57" s="199"/>
      <c r="Y57" s="199"/>
    </row>
    <row r="58" spans="1:25" ht="19.5" customHeight="1">
      <c r="A58" s="17"/>
      <c r="B58" s="199"/>
      <c r="C58" s="199"/>
      <c r="D58" s="113"/>
      <c r="E58" s="199"/>
      <c r="F58" s="199"/>
      <c r="G58" s="114"/>
      <c r="H58" s="199"/>
      <c r="I58" s="199"/>
      <c r="J58" s="114"/>
      <c r="K58" s="199"/>
      <c r="L58" s="199"/>
      <c r="M58" s="114"/>
      <c r="N58" s="114"/>
      <c r="O58" s="199"/>
      <c r="P58" s="199"/>
      <c r="Q58" s="114"/>
      <c r="R58" s="199"/>
      <c r="S58" s="199"/>
      <c r="T58" s="114"/>
      <c r="U58" s="199"/>
      <c r="V58" s="199"/>
      <c r="W58" s="114"/>
      <c r="X58" s="199"/>
      <c r="Y58" s="199"/>
    </row>
    <row r="59" spans="1:25" ht="19.5" customHeight="1">
      <c r="A59" s="14"/>
      <c r="B59" s="14"/>
      <c r="C59" s="14"/>
      <c r="D59" s="14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4"/>
      <c r="X59" s="14"/>
      <c r="Y59" s="14"/>
    </row>
    <row r="60" spans="1:25" ht="19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90" t="s">
        <v>139</v>
      </c>
      <c r="U60" s="190"/>
      <c r="V60" s="190"/>
      <c r="W60" s="190"/>
      <c r="X60" s="190"/>
      <c r="Y60" s="14"/>
    </row>
    <row r="61" spans="1:25" ht="19.5" customHeight="1">
      <c r="A61" s="180" t="s">
        <v>8</v>
      </c>
      <c r="B61" s="180" t="s">
        <v>130</v>
      </c>
      <c r="C61" s="187">
        <v>0.5347222222222222</v>
      </c>
      <c r="D61" s="187"/>
      <c r="E61" s="181" t="str">
        <f>B49</f>
        <v>トップリーグ２部チーム・抽選</v>
      </c>
      <c r="F61" s="181"/>
      <c r="G61" s="181"/>
      <c r="H61" s="181"/>
      <c r="I61" s="185">
        <f>K61+K62</f>
        <v>0</v>
      </c>
      <c r="J61" s="183" t="s">
        <v>3</v>
      </c>
      <c r="K61" s="107">
        <v>0</v>
      </c>
      <c r="L61" s="18" t="s">
        <v>4</v>
      </c>
      <c r="M61" s="107">
        <v>0</v>
      </c>
      <c r="N61" s="183" t="s">
        <v>5</v>
      </c>
      <c r="O61" s="185">
        <f>M61+M62</f>
        <v>0</v>
      </c>
      <c r="P61" s="181" t="str">
        <f>E49</f>
        <v>D2</v>
      </c>
      <c r="Q61" s="181"/>
      <c r="R61" s="181"/>
      <c r="S61" s="181"/>
      <c r="T61" s="182" t="s">
        <v>152</v>
      </c>
      <c r="U61" s="182"/>
      <c r="V61" s="182"/>
      <c r="W61" s="182"/>
      <c r="X61" s="182"/>
      <c r="Y61" s="14"/>
    </row>
    <row r="62" spans="1:25" ht="19.5" customHeight="1">
      <c r="A62" s="180"/>
      <c r="B62" s="180"/>
      <c r="C62" s="187"/>
      <c r="D62" s="187"/>
      <c r="E62" s="181"/>
      <c r="F62" s="181"/>
      <c r="G62" s="181"/>
      <c r="H62" s="181"/>
      <c r="I62" s="185"/>
      <c r="J62" s="183"/>
      <c r="K62" s="107">
        <v>0</v>
      </c>
      <c r="L62" s="18" t="s">
        <v>4</v>
      </c>
      <c r="M62" s="107">
        <v>0</v>
      </c>
      <c r="N62" s="183"/>
      <c r="O62" s="185"/>
      <c r="P62" s="181"/>
      <c r="Q62" s="181"/>
      <c r="R62" s="181"/>
      <c r="S62" s="181"/>
      <c r="T62" s="182"/>
      <c r="U62" s="182"/>
      <c r="V62" s="182"/>
      <c r="W62" s="182"/>
      <c r="X62" s="182"/>
      <c r="Y62" s="14"/>
    </row>
    <row r="63" spans="1:25" ht="19.5" customHeight="1">
      <c r="A63" s="17"/>
      <c r="B63" s="19"/>
      <c r="C63" s="19"/>
      <c r="D63" s="19"/>
      <c r="E63" s="108"/>
      <c r="F63" s="108"/>
      <c r="G63" s="108"/>
      <c r="H63" s="108"/>
      <c r="I63" s="104"/>
      <c r="J63" s="34"/>
      <c r="K63" s="104"/>
      <c r="L63" s="33"/>
      <c r="M63" s="104"/>
      <c r="N63" s="34"/>
      <c r="O63" s="104"/>
      <c r="P63" s="108"/>
      <c r="Q63" s="108"/>
      <c r="R63" s="108"/>
      <c r="S63" s="108"/>
      <c r="T63" s="61"/>
      <c r="U63" s="61"/>
      <c r="V63" s="61"/>
      <c r="W63" s="135"/>
      <c r="X63" s="135"/>
      <c r="Y63" s="14"/>
    </row>
    <row r="64" spans="1:25" ht="19.5" customHeight="1">
      <c r="A64" s="180" t="s">
        <v>11</v>
      </c>
      <c r="B64" s="180" t="s">
        <v>130</v>
      </c>
      <c r="C64" s="187">
        <v>0.5347222222222222</v>
      </c>
      <c r="D64" s="187"/>
      <c r="E64" s="181" t="str">
        <f>H49</f>
        <v>D3</v>
      </c>
      <c r="F64" s="181"/>
      <c r="G64" s="181"/>
      <c r="H64" s="181"/>
      <c r="I64" s="185">
        <f>K64+K65</f>
        <v>0</v>
      </c>
      <c r="J64" s="183" t="s">
        <v>3</v>
      </c>
      <c r="K64" s="107">
        <v>0</v>
      </c>
      <c r="L64" s="18" t="s">
        <v>4</v>
      </c>
      <c r="M64" s="107">
        <v>0</v>
      </c>
      <c r="N64" s="183" t="s">
        <v>5</v>
      </c>
      <c r="O64" s="185">
        <f>M64+M65</f>
        <v>0</v>
      </c>
      <c r="P64" s="181" t="str">
        <f>K49</f>
        <v>D4</v>
      </c>
      <c r="Q64" s="181"/>
      <c r="R64" s="181"/>
      <c r="S64" s="181"/>
      <c r="T64" s="182" t="s">
        <v>153</v>
      </c>
      <c r="U64" s="182"/>
      <c r="V64" s="182"/>
      <c r="W64" s="182"/>
      <c r="X64" s="182"/>
      <c r="Y64" s="14"/>
    </row>
    <row r="65" spans="1:25" ht="19.5" customHeight="1">
      <c r="A65" s="180"/>
      <c r="B65" s="180"/>
      <c r="C65" s="187"/>
      <c r="D65" s="187"/>
      <c r="E65" s="181"/>
      <c r="F65" s="181"/>
      <c r="G65" s="181"/>
      <c r="H65" s="181"/>
      <c r="I65" s="185"/>
      <c r="J65" s="183"/>
      <c r="K65" s="107">
        <v>0</v>
      </c>
      <c r="L65" s="18" t="s">
        <v>4</v>
      </c>
      <c r="M65" s="107">
        <v>0</v>
      </c>
      <c r="N65" s="183"/>
      <c r="O65" s="185"/>
      <c r="P65" s="181"/>
      <c r="Q65" s="181"/>
      <c r="R65" s="181"/>
      <c r="S65" s="181"/>
      <c r="T65" s="182"/>
      <c r="U65" s="182"/>
      <c r="V65" s="182"/>
      <c r="W65" s="182"/>
      <c r="X65" s="182"/>
      <c r="Y65" s="14"/>
    </row>
    <row r="66" spans="1:25" ht="19.5" customHeight="1">
      <c r="A66" s="17"/>
      <c r="B66" s="19"/>
      <c r="C66" s="19"/>
      <c r="D66" s="19"/>
      <c r="E66" s="108"/>
      <c r="F66" s="108"/>
      <c r="G66" s="108"/>
      <c r="H66" s="108"/>
      <c r="I66" s="104"/>
      <c r="J66" s="34"/>
      <c r="K66" s="104"/>
      <c r="L66" s="33"/>
      <c r="M66" s="104"/>
      <c r="N66" s="34"/>
      <c r="O66" s="104"/>
      <c r="P66" s="108"/>
      <c r="Q66" s="108"/>
      <c r="R66" s="108"/>
      <c r="S66" s="108"/>
      <c r="T66" s="61"/>
      <c r="U66" s="61"/>
      <c r="V66" s="61"/>
      <c r="W66" s="135"/>
      <c r="X66" s="135"/>
      <c r="Y66" s="14"/>
    </row>
    <row r="67" spans="1:25" ht="19.5" customHeight="1">
      <c r="A67" s="180" t="s">
        <v>8</v>
      </c>
      <c r="B67" s="180" t="s">
        <v>131</v>
      </c>
      <c r="C67" s="187">
        <v>0.5694444444444444</v>
      </c>
      <c r="D67" s="187"/>
      <c r="E67" s="181" t="str">
        <f>O49</f>
        <v>D5</v>
      </c>
      <c r="F67" s="181"/>
      <c r="G67" s="181"/>
      <c r="H67" s="181"/>
      <c r="I67" s="185">
        <f>K67+K68</f>
        <v>0</v>
      </c>
      <c r="J67" s="183" t="s">
        <v>3</v>
      </c>
      <c r="K67" s="107">
        <v>0</v>
      </c>
      <c r="L67" s="18" t="s">
        <v>4</v>
      </c>
      <c r="M67" s="107">
        <v>0</v>
      </c>
      <c r="N67" s="183" t="s">
        <v>5</v>
      </c>
      <c r="O67" s="185">
        <f>M67+M68</f>
        <v>0</v>
      </c>
      <c r="P67" s="181" t="str">
        <f>R49</f>
        <v>D6</v>
      </c>
      <c r="Q67" s="181"/>
      <c r="R67" s="181"/>
      <c r="S67" s="181"/>
      <c r="T67" s="182" t="s">
        <v>154</v>
      </c>
      <c r="U67" s="182"/>
      <c r="V67" s="182"/>
      <c r="W67" s="182"/>
      <c r="X67" s="182"/>
      <c r="Y67" s="14"/>
    </row>
    <row r="68" spans="1:25" ht="19.5" customHeight="1">
      <c r="A68" s="180"/>
      <c r="B68" s="180"/>
      <c r="C68" s="187"/>
      <c r="D68" s="187"/>
      <c r="E68" s="181"/>
      <c r="F68" s="181"/>
      <c r="G68" s="181"/>
      <c r="H68" s="181"/>
      <c r="I68" s="185"/>
      <c r="J68" s="183"/>
      <c r="K68" s="107">
        <v>0</v>
      </c>
      <c r="L68" s="18" t="s">
        <v>4</v>
      </c>
      <c r="M68" s="107">
        <v>0</v>
      </c>
      <c r="N68" s="183"/>
      <c r="O68" s="185"/>
      <c r="P68" s="181"/>
      <c r="Q68" s="181"/>
      <c r="R68" s="181"/>
      <c r="S68" s="181"/>
      <c r="T68" s="182"/>
      <c r="U68" s="182"/>
      <c r="V68" s="182"/>
      <c r="W68" s="182"/>
      <c r="X68" s="182"/>
      <c r="Y68" s="14"/>
    </row>
    <row r="69" spans="1:25" ht="19.5" customHeight="1">
      <c r="A69" s="17"/>
      <c r="B69" s="19"/>
      <c r="C69" s="19"/>
      <c r="D69" s="19"/>
      <c r="E69" s="108"/>
      <c r="F69" s="108"/>
      <c r="G69" s="108"/>
      <c r="H69" s="108"/>
      <c r="I69" s="104"/>
      <c r="J69" s="34"/>
      <c r="K69" s="104"/>
      <c r="L69" s="33"/>
      <c r="M69" s="104"/>
      <c r="N69" s="34"/>
      <c r="O69" s="104"/>
      <c r="P69" s="108"/>
      <c r="Q69" s="108"/>
      <c r="R69" s="108"/>
      <c r="S69" s="108"/>
      <c r="T69" s="61"/>
      <c r="U69" s="61"/>
      <c r="V69" s="61"/>
      <c r="W69" s="135"/>
      <c r="X69" s="135"/>
      <c r="Y69" s="14"/>
    </row>
    <row r="70" spans="1:25" ht="19.5" customHeight="1">
      <c r="A70" s="180" t="s">
        <v>11</v>
      </c>
      <c r="B70" s="180" t="s">
        <v>131</v>
      </c>
      <c r="C70" s="187">
        <v>0.5694444444444444</v>
      </c>
      <c r="D70" s="187"/>
      <c r="E70" s="181" t="str">
        <f>U49</f>
        <v>D7</v>
      </c>
      <c r="F70" s="181"/>
      <c r="G70" s="181"/>
      <c r="H70" s="181"/>
      <c r="I70" s="185">
        <f>K70+K71</f>
        <v>0</v>
      </c>
      <c r="J70" s="183" t="s">
        <v>3</v>
      </c>
      <c r="K70" s="107">
        <v>0</v>
      </c>
      <c r="L70" s="18" t="s">
        <v>4</v>
      </c>
      <c r="M70" s="107">
        <v>0</v>
      </c>
      <c r="N70" s="183" t="s">
        <v>5</v>
      </c>
      <c r="O70" s="185">
        <f>M70+M71</f>
        <v>0</v>
      </c>
      <c r="P70" s="181" t="str">
        <f>X49</f>
        <v>トップリーグ１部チーム・抽選</v>
      </c>
      <c r="Q70" s="181"/>
      <c r="R70" s="181"/>
      <c r="S70" s="181"/>
      <c r="T70" s="182" t="s">
        <v>155</v>
      </c>
      <c r="U70" s="182"/>
      <c r="V70" s="182"/>
      <c r="W70" s="182"/>
      <c r="X70" s="182"/>
      <c r="Y70" s="14"/>
    </row>
    <row r="71" spans="1:25" ht="19.5" customHeight="1">
      <c r="A71" s="180"/>
      <c r="B71" s="180"/>
      <c r="C71" s="187"/>
      <c r="D71" s="187"/>
      <c r="E71" s="181"/>
      <c r="F71" s="181"/>
      <c r="G71" s="181"/>
      <c r="H71" s="181"/>
      <c r="I71" s="185"/>
      <c r="J71" s="183"/>
      <c r="K71" s="107">
        <v>0</v>
      </c>
      <c r="L71" s="18" t="s">
        <v>4</v>
      </c>
      <c r="M71" s="107">
        <v>0</v>
      </c>
      <c r="N71" s="183"/>
      <c r="O71" s="185"/>
      <c r="P71" s="181"/>
      <c r="Q71" s="181"/>
      <c r="R71" s="181"/>
      <c r="S71" s="181"/>
      <c r="T71" s="182"/>
      <c r="U71" s="182"/>
      <c r="V71" s="182"/>
      <c r="W71" s="182"/>
      <c r="X71" s="182"/>
      <c r="Y71" s="14"/>
    </row>
    <row r="72" spans="1:25" ht="19.5" customHeight="1">
      <c r="A72" s="17"/>
      <c r="B72" s="17"/>
      <c r="C72" s="19"/>
      <c r="D72" s="19"/>
      <c r="E72" s="17"/>
      <c r="F72" s="17"/>
      <c r="G72" s="17"/>
      <c r="H72" s="17"/>
      <c r="I72" s="105"/>
      <c r="J72" s="17"/>
      <c r="K72" s="105"/>
      <c r="L72" s="17"/>
      <c r="M72" s="105"/>
      <c r="N72" s="17"/>
      <c r="O72" s="105"/>
      <c r="P72" s="17"/>
      <c r="Q72" s="17"/>
      <c r="R72" s="17"/>
      <c r="S72" s="17"/>
      <c r="Y72" s="14"/>
    </row>
    <row r="73" spans="1:25" ht="19.5" customHeight="1">
      <c r="A73" s="180" t="s">
        <v>8</v>
      </c>
      <c r="B73" s="180" t="s">
        <v>132</v>
      </c>
      <c r="C73" s="187">
        <v>0.625</v>
      </c>
      <c r="D73" s="187"/>
      <c r="E73" s="180" t="s">
        <v>133</v>
      </c>
      <c r="F73" s="180"/>
      <c r="G73" s="180"/>
      <c r="H73" s="180"/>
      <c r="I73" s="185">
        <f>K73+K74</f>
        <v>0</v>
      </c>
      <c r="J73" s="183" t="s">
        <v>3</v>
      </c>
      <c r="K73" s="129">
        <v>0</v>
      </c>
      <c r="L73" s="18" t="s">
        <v>4</v>
      </c>
      <c r="M73" s="129">
        <v>0</v>
      </c>
      <c r="N73" s="183" t="s">
        <v>5</v>
      </c>
      <c r="O73" s="185">
        <f>M73+M74</f>
        <v>0</v>
      </c>
      <c r="P73" s="180" t="s">
        <v>134</v>
      </c>
      <c r="Q73" s="180"/>
      <c r="R73" s="180"/>
      <c r="S73" s="180"/>
      <c r="T73" s="186" t="s">
        <v>142</v>
      </c>
      <c r="U73" s="186"/>
      <c r="V73" s="186"/>
      <c r="W73" s="186"/>
      <c r="X73" s="186"/>
      <c r="Y73" s="14"/>
    </row>
    <row r="74" spans="1:25" ht="19.5" customHeight="1">
      <c r="A74" s="180"/>
      <c r="B74" s="180"/>
      <c r="C74" s="187"/>
      <c r="D74" s="187"/>
      <c r="E74" s="180"/>
      <c r="F74" s="180"/>
      <c r="G74" s="180"/>
      <c r="H74" s="180"/>
      <c r="I74" s="185"/>
      <c r="J74" s="183"/>
      <c r="K74" s="129">
        <v>0</v>
      </c>
      <c r="L74" s="18" t="s">
        <v>4</v>
      </c>
      <c r="M74" s="129">
        <v>0</v>
      </c>
      <c r="N74" s="183"/>
      <c r="O74" s="185"/>
      <c r="P74" s="180"/>
      <c r="Q74" s="180"/>
      <c r="R74" s="180"/>
      <c r="S74" s="180"/>
      <c r="T74" s="186"/>
      <c r="U74" s="186"/>
      <c r="V74" s="186"/>
      <c r="W74" s="186"/>
      <c r="X74" s="186"/>
      <c r="Y74" s="14"/>
    </row>
    <row r="75" spans="3:24" ht="19.5" customHeight="1">
      <c r="C75" s="19"/>
      <c r="D75" s="19"/>
      <c r="I75" s="106"/>
      <c r="K75" s="106"/>
      <c r="M75" s="106"/>
      <c r="O75" s="106"/>
      <c r="T75" s="137"/>
      <c r="U75" s="137"/>
      <c r="V75" s="137"/>
      <c r="W75" s="137"/>
      <c r="X75" s="137"/>
    </row>
    <row r="76" spans="1:24" ht="19.5" customHeight="1">
      <c r="A76" s="180" t="s">
        <v>11</v>
      </c>
      <c r="B76" s="180" t="s">
        <v>132</v>
      </c>
      <c r="C76" s="187">
        <v>0.625</v>
      </c>
      <c r="D76" s="187"/>
      <c r="E76" s="180" t="s">
        <v>140</v>
      </c>
      <c r="F76" s="180"/>
      <c r="G76" s="180"/>
      <c r="H76" s="180"/>
      <c r="I76" s="185">
        <f>K76+K77</f>
        <v>0</v>
      </c>
      <c r="J76" s="183" t="s">
        <v>3</v>
      </c>
      <c r="K76" s="129">
        <v>0</v>
      </c>
      <c r="L76" s="18" t="s">
        <v>4</v>
      </c>
      <c r="M76" s="129">
        <v>0</v>
      </c>
      <c r="N76" s="183" t="s">
        <v>5</v>
      </c>
      <c r="O76" s="185">
        <f>M76+M77</f>
        <v>0</v>
      </c>
      <c r="P76" s="180" t="s">
        <v>141</v>
      </c>
      <c r="Q76" s="180"/>
      <c r="R76" s="180"/>
      <c r="S76" s="180"/>
      <c r="T76" s="186" t="s">
        <v>143</v>
      </c>
      <c r="U76" s="186"/>
      <c r="V76" s="186"/>
      <c r="W76" s="186"/>
      <c r="X76" s="186"/>
    </row>
    <row r="77" spans="1:24" ht="19.5" customHeight="1">
      <c r="A77" s="180"/>
      <c r="B77" s="180"/>
      <c r="C77" s="187"/>
      <c r="D77" s="187"/>
      <c r="E77" s="180"/>
      <c r="F77" s="180"/>
      <c r="G77" s="180"/>
      <c r="H77" s="180"/>
      <c r="I77" s="185"/>
      <c r="J77" s="183"/>
      <c r="K77" s="129">
        <v>0</v>
      </c>
      <c r="L77" s="18" t="s">
        <v>4</v>
      </c>
      <c r="M77" s="129">
        <v>0</v>
      </c>
      <c r="N77" s="183"/>
      <c r="O77" s="185"/>
      <c r="P77" s="180"/>
      <c r="Q77" s="180"/>
      <c r="R77" s="180"/>
      <c r="S77" s="180"/>
      <c r="T77" s="186"/>
      <c r="U77" s="186"/>
      <c r="V77" s="186"/>
      <c r="W77" s="186"/>
      <c r="X77" s="186"/>
    </row>
  </sheetData>
  <sheetProtection/>
  <mergeCells count="171">
    <mergeCell ref="O21:O22"/>
    <mergeCell ref="E24:H25"/>
    <mergeCell ref="O24:O25"/>
    <mergeCell ref="T20:X20"/>
    <mergeCell ref="F4:H4"/>
    <mergeCell ref="S4:U4"/>
    <mergeCell ref="V46:X46"/>
    <mergeCell ref="C6:E6"/>
    <mergeCell ref="I6:K6"/>
    <mergeCell ref="P6:R6"/>
    <mergeCell ref="V6:X6"/>
    <mergeCell ref="F44:H44"/>
    <mergeCell ref="S44:U44"/>
    <mergeCell ref="C46:E46"/>
    <mergeCell ref="I46:K46"/>
    <mergeCell ref="P46:R46"/>
    <mergeCell ref="R1:Y1"/>
    <mergeCell ref="L43:O43"/>
    <mergeCell ref="L3:O3"/>
    <mergeCell ref="O1:Q1"/>
    <mergeCell ref="U8:V8"/>
    <mergeCell ref="G1:J1"/>
    <mergeCell ref="X8:Y8"/>
    <mergeCell ref="B8:C8"/>
    <mergeCell ref="E8:F8"/>
    <mergeCell ref="H8:I8"/>
    <mergeCell ref="K8:L8"/>
    <mergeCell ref="O8:P8"/>
    <mergeCell ref="R8:S8"/>
    <mergeCell ref="B48:C48"/>
    <mergeCell ref="E48:F48"/>
    <mergeCell ref="H48:I48"/>
    <mergeCell ref="K48:L48"/>
    <mergeCell ref="O48:P48"/>
    <mergeCell ref="X48:Y48"/>
    <mergeCell ref="R48:S48"/>
    <mergeCell ref="T60:X60"/>
    <mergeCell ref="B21:B22"/>
    <mergeCell ref="B24:B25"/>
    <mergeCell ref="B27:B28"/>
    <mergeCell ref="B30:B31"/>
    <mergeCell ref="B33:B34"/>
    <mergeCell ref="B36:B37"/>
    <mergeCell ref="I21:I22"/>
    <mergeCell ref="I27:I28"/>
    <mergeCell ref="E49:F58"/>
    <mergeCell ref="B70:B71"/>
    <mergeCell ref="B73:B74"/>
    <mergeCell ref="B76:B77"/>
    <mergeCell ref="U48:V48"/>
    <mergeCell ref="I70:I71"/>
    <mergeCell ref="I73:I74"/>
    <mergeCell ref="I76:I77"/>
    <mergeCell ref="J76:J77"/>
    <mergeCell ref="I67:I68"/>
    <mergeCell ref="B49:C58"/>
    <mergeCell ref="H49:I58"/>
    <mergeCell ref="C30:D31"/>
    <mergeCell ref="B64:B65"/>
    <mergeCell ref="B67:B68"/>
    <mergeCell ref="I24:I25"/>
    <mergeCell ref="I30:I31"/>
    <mergeCell ref="I33:I34"/>
    <mergeCell ref="I36:I37"/>
    <mergeCell ref="I61:I62"/>
    <mergeCell ref="B61:B62"/>
    <mergeCell ref="J67:J68"/>
    <mergeCell ref="J70:J71"/>
    <mergeCell ref="J73:J74"/>
    <mergeCell ref="J21:J22"/>
    <mergeCell ref="J24:J25"/>
    <mergeCell ref="J27:J28"/>
    <mergeCell ref="J30:J31"/>
    <mergeCell ref="J33:J34"/>
    <mergeCell ref="N67:N68"/>
    <mergeCell ref="O73:O74"/>
    <mergeCell ref="O76:O77"/>
    <mergeCell ref="B9:C18"/>
    <mergeCell ref="E9:F18"/>
    <mergeCell ref="H9:I18"/>
    <mergeCell ref="K9:L18"/>
    <mergeCell ref="O9:P18"/>
    <mergeCell ref="N21:N22"/>
    <mergeCell ref="N24:N25"/>
    <mergeCell ref="N70:N71"/>
    <mergeCell ref="N73:N74"/>
    <mergeCell ref="N76:N77"/>
    <mergeCell ref="R9:S18"/>
    <mergeCell ref="U9:V18"/>
    <mergeCell ref="X9:Y18"/>
    <mergeCell ref="X49:Y58"/>
    <mergeCell ref="T73:X74"/>
    <mergeCell ref="N61:N62"/>
    <mergeCell ref="N64:N65"/>
    <mergeCell ref="K49:L58"/>
    <mergeCell ref="O49:P58"/>
    <mergeCell ref="R49:S58"/>
    <mergeCell ref="U49:V58"/>
    <mergeCell ref="P73:S74"/>
    <mergeCell ref="C73:D74"/>
    <mergeCell ref="E73:H74"/>
    <mergeCell ref="E61:H62"/>
    <mergeCell ref="P61:S62"/>
    <mergeCell ref="T61:X62"/>
    <mergeCell ref="C76:D77"/>
    <mergeCell ref="E76:H77"/>
    <mergeCell ref="T76:X77"/>
    <mergeCell ref="P76:S77"/>
    <mergeCell ref="C61:D62"/>
    <mergeCell ref="C21:D22"/>
    <mergeCell ref="E21:H22"/>
    <mergeCell ref="P21:S22"/>
    <mergeCell ref="T21:X22"/>
    <mergeCell ref="C24:D25"/>
    <mergeCell ref="C27:D28"/>
    <mergeCell ref="E27:H28"/>
    <mergeCell ref="P27:S28"/>
    <mergeCell ref="T27:X28"/>
    <mergeCell ref="N27:N28"/>
    <mergeCell ref="P24:S25"/>
    <mergeCell ref="T24:X25"/>
    <mergeCell ref="E30:H31"/>
    <mergeCell ref="P30:S31"/>
    <mergeCell ref="T30:X31"/>
    <mergeCell ref="O27:O28"/>
    <mergeCell ref="O30:O31"/>
    <mergeCell ref="C33:D34"/>
    <mergeCell ref="E33:H34"/>
    <mergeCell ref="P33:S34"/>
    <mergeCell ref="T33:X34"/>
    <mergeCell ref="N30:N31"/>
    <mergeCell ref="C36:D37"/>
    <mergeCell ref="E36:H37"/>
    <mergeCell ref="P36:S37"/>
    <mergeCell ref="T36:X37"/>
    <mergeCell ref="O33:O34"/>
    <mergeCell ref="O36:O37"/>
    <mergeCell ref="N33:N34"/>
    <mergeCell ref="N36:N37"/>
    <mergeCell ref="J36:J37"/>
    <mergeCell ref="C64:D65"/>
    <mergeCell ref="E64:H65"/>
    <mergeCell ref="P64:S65"/>
    <mergeCell ref="T64:X65"/>
    <mergeCell ref="O64:O65"/>
    <mergeCell ref="O61:O62"/>
    <mergeCell ref="I64:I65"/>
    <mergeCell ref="J61:J62"/>
    <mergeCell ref="J64:J65"/>
    <mergeCell ref="C67:D68"/>
    <mergeCell ref="E67:H68"/>
    <mergeCell ref="P67:S68"/>
    <mergeCell ref="T67:X68"/>
    <mergeCell ref="C70:D71"/>
    <mergeCell ref="E70:H71"/>
    <mergeCell ref="P70:S71"/>
    <mergeCell ref="T70:X71"/>
    <mergeCell ref="O67:O68"/>
    <mergeCell ref="O70:O71"/>
    <mergeCell ref="A21:A22"/>
    <mergeCell ref="A24:A25"/>
    <mergeCell ref="A27:A28"/>
    <mergeCell ref="A30:A31"/>
    <mergeCell ref="A33:A34"/>
    <mergeCell ref="A36:A37"/>
    <mergeCell ref="A61:A62"/>
    <mergeCell ref="A64:A65"/>
    <mergeCell ref="A67:A68"/>
    <mergeCell ref="A70:A71"/>
    <mergeCell ref="A73:A74"/>
    <mergeCell ref="A76:A77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Y77"/>
  <sheetViews>
    <sheetView view="pageBreakPreview" zoomScale="60" zoomScalePageLayoutView="0" workbookViewId="0" topLeftCell="A49">
      <selection activeCell="C61" sqref="C61:D77"/>
    </sheetView>
  </sheetViews>
  <sheetFormatPr defaultColWidth="9.00390625" defaultRowHeight="13.5"/>
  <cols>
    <col min="1" max="25" width="5.625" style="0" customWidth="1"/>
  </cols>
  <sheetData>
    <row r="1" spans="1:25" ht="24.75" customHeight="1">
      <c r="A1" s="16" t="str">
        <f>'１日目１'!A1</f>
        <v>第１日　１・２回戦</v>
      </c>
      <c r="B1" s="16"/>
      <c r="C1" s="16"/>
      <c r="D1" s="16"/>
      <c r="E1" s="16"/>
      <c r="F1" s="16"/>
      <c r="G1" s="191">
        <f>'１日目１'!G1:J1</f>
        <v>44136</v>
      </c>
      <c r="H1" s="192"/>
      <c r="I1" s="192"/>
      <c r="J1" s="192"/>
      <c r="O1" s="192" t="s">
        <v>71</v>
      </c>
      <c r="P1" s="192"/>
      <c r="Q1" s="192"/>
      <c r="R1" s="193" t="str">
        <f>'組み合わせ表'!V93</f>
        <v>第３会場</v>
      </c>
      <c r="S1" s="193"/>
      <c r="T1" s="193"/>
      <c r="U1" s="193"/>
      <c r="V1" s="193"/>
      <c r="W1" s="193"/>
      <c r="X1" s="193"/>
      <c r="Y1" s="193"/>
    </row>
    <row r="2" ht="19.5" customHeight="1"/>
    <row r="3" spans="3:22" ht="19.5" customHeight="1">
      <c r="C3" s="6"/>
      <c r="D3" s="6"/>
      <c r="E3" s="3"/>
      <c r="F3" s="3"/>
      <c r="G3" s="3"/>
      <c r="H3" s="3"/>
      <c r="I3" s="3"/>
      <c r="L3" s="194" t="s">
        <v>30</v>
      </c>
      <c r="M3" s="195"/>
      <c r="N3" s="195"/>
      <c r="O3" s="196"/>
      <c r="P3" s="6"/>
      <c r="Q3" s="6"/>
      <c r="R3" s="3"/>
      <c r="S3" s="3"/>
      <c r="T3" s="3"/>
      <c r="U3" s="3"/>
      <c r="V3" s="3"/>
    </row>
    <row r="4" spans="1:25" ht="19.5" customHeight="1">
      <c r="A4" s="17"/>
      <c r="B4" s="17"/>
      <c r="C4" s="23"/>
      <c r="D4" s="26"/>
      <c r="E4" s="23"/>
      <c r="F4" s="189" t="s">
        <v>56</v>
      </c>
      <c r="G4" s="189"/>
      <c r="H4" s="189"/>
      <c r="I4" s="26"/>
      <c r="J4" s="17"/>
      <c r="K4" s="17"/>
      <c r="L4" s="17"/>
      <c r="M4" s="17"/>
      <c r="N4" s="23"/>
      <c r="O4" s="23"/>
      <c r="P4" s="23"/>
      <c r="Q4" s="26"/>
      <c r="R4" s="23"/>
      <c r="S4" s="189" t="s">
        <v>57</v>
      </c>
      <c r="T4" s="189"/>
      <c r="U4" s="189"/>
      <c r="V4" s="24"/>
      <c r="W4" s="17"/>
      <c r="X4" s="17"/>
      <c r="Y4" s="17"/>
    </row>
    <row r="5" spans="1:25" ht="19.5" customHeight="1">
      <c r="A5" s="17"/>
      <c r="B5" s="23"/>
      <c r="C5" s="21"/>
      <c r="D5" s="22"/>
      <c r="E5" s="32"/>
      <c r="F5" s="29"/>
      <c r="G5" s="23"/>
      <c r="H5" s="23"/>
      <c r="I5" s="22"/>
      <c r="J5" s="21"/>
      <c r="K5" s="21"/>
      <c r="L5" s="17"/>
      <c r="M5" s="23"/>
      <c r="N5" s="23"/>
      <c r="O5" s="23"/>
      <c r="P5" s="23"/>
      <c r="Q5" s="22"/>
      <c r="R5" s="32"/>
      <c r="S5" s="29"/>
      <c r="T5" s="23"/>
      <c r="U5" s="23"/>
      <c r="V5" s="22"/>
      <c r="W5" s="23"/>
      <c r="X5" s="21"/>
      <c r="Y5" s="17"/>
    </row>
    <row r="6" spans="1:25" ht="19.5" customHeight="1">
      <c r="A6" s="17"/>
      <c r="B6" s="26"/>
      <c r="C6" s="197" t="s">
        <v>54</v>
      </c>
      <c r="D6" s="189"/>
      <c r="E6" s="198"/>
      <c r="F6" s="27"/>
      <c r="G6" s="23"/>
      <c r="H6" s="23"/>
      <c r="I6" s="197" t="s">
        <v>55</v>
      </c>
      <c r="J6" s="189"/>
      <c r="K6" s="198"/>
      <c r="L6" s="25"/>
      <c r="M6" s="23"/>
      <c r="N6" s="23"/>
      <c r="O6" s="26"/>
      <c r="P6" s="197" t="s">
        <v>60</v>
      </c>
      <c r="Q6" s="189"/>
      <c r="R6" s="198"/>
      <c r="S6" s="27"/>
      <c r="T6" s="23"/>
      <c r="U6" s="26"/>
      <c r="V6" s="197" t="s">
        <v>61</v>
      </c>
      <c r="W6" s="189"/>
      <c r="X6" s="198"/>
      <c r="Y6" s="25"/>
    </row>
    <row r="7" spans="1:25" ht="19.5" customHeight="1">
      <c r="A7" s="17"/>
      <c r="B7" s="26"/>
      <c r="C7" s="17"/>
      <c r="D7" s="17"/>
      <c r="E7" s="17"/>
      <c r="F7" s="25"/>
      <c r="G7" s="29"/>
      <c r="H7" s="31"/>
      <c r="I7" s="29"/>
      <c r="J7" s="23"/>
      <c r="K7" s="23"/>
      <c r="L7" s="25"/>
      <c r="M7" s="23"/>
      <c r="N7" s="23"/>
      <c r="O7" s="31"/>
      <c r="P7" s="29"/>
      <c r="Q7" s="23"/>
      <c r="R7" s="23"/>
      <c r="S7" s="25"/>
      <c r="T7" s="17"/>
      <c r="U7" s="23"/>
      <c r="V7" s="32"/>
      <c r="W7" s="29"/>
      <c r="X7" s="26"/>
      <c r="Y7" s="23"/>
    </row>
    <row r="8" spans="1:25" ht="19.5" customHeight="1">
      <c r="A8" s="17"/>
      <c r="B8" s="188">
        <v>1</v>
      </c>
      <c r="C8" s="188"/>
      <c r="D8" s="17"/>
      <c r="E8" s="188">
        <v>2</v>
      </c>
      <c r="F8" s="188"/>
      <c r="G8" s="29"/>
      <c r="H8" s="188">
        <v>3</v>
      </c>
      <c r="I8" s="188"/>
      <c r="J8" s="29"/>
      <c r="K8" s="188">
        <v>4</v>
      </c>
      <c r="L8" s="188"/>
      <c r="M8" s="29"/>
      <c r="N8" s="29"/>
      <c r="O8" s="180">
        <v>5</v>
      </c>
      <c r="P8" s="180"/>
      <c r="Q8" s="29"/>
      <c r="R8" s="188">
        <v>6</v>
      </c>
      <c r="S8" s="188"/>
      <c r="T8" s="28"/>
      <c r="U8" s="180">
        <v>7</v>
      </c>
      <c r="V8" s="180"/>
      <c r="W8" s="17"/>
      <c r="X8" s="180">
        <v>8</v>
      </c>
      <c r="Y8" s="180"/>
    </row>
    <row r="9" spans="1:25" ht="19.5" customHeight="1">
      <c r="A9" s="17"/>
      <c r="B9" s="184" t="str">
        <f>'組み合わせ表'!AA129</f>
        <v>トップリーグ１部チーム・抽選</v>
      </c>
      <c r="C9" s="184"/>
      <c r="D9" s="111"/>
      <c r="E9" s="184" t="str">
        <f>'組み合わせ表'!AA125</f>
        <v>E2</v>
      </c>
      <c r="F9" s="184"/>
      <c r="G9" s="112"/>
      <c r="H9" s="184" t="str">
        <f>'組み合わせ表'!AA121</f>
        <v>E3</v>
      </c>
      <c r="I9" s="184"/>
      <c r="J9" s="112"/>
      <c r="K9" s="184" t="str">
        <f>'組み合わせ表'!AA117</f>
        <v>E4</v>
      </c>
      <c r="L9" s="184"/>
      <c r="M9" s="112"/>
      <c r="N9" s="112"/>
      <c r="O9" s="184" t="str">
        <f>'組み合わせ表'!AA113</f>
        <v>E5</v>
      </c>
      <c r="P9" s="184"/>
      <c r="Q9" s="112"/>
      <c r="R9" s="184" t="str">
        <f>'組み合わせ表'!AA109</f>
        <v>E6</v>
      </c>
      <c r="S9" s="184"/>
      <c r="T9" s="112"/>
      <c r="U9" s="184" t="str">
        <f>'組み合わせ表'!AA105</f>
        <v>E7</v>
      </c>
      <c r="V9" s="184"/>
      <c r="W9" s="112"/>
      <c r="X9" s="184" t="str">
        <f>'組み合わせ表'!AA101</f>
        <v>トップリーグ２部チーム・抽選</v>
      </c>
      <c r="Y9" s="184"/>
    </row>
    <row r="10" spans="1:25" ht="19.5" customHeight="1">
      <c r="A10" s="17"/>
      <c r="B10" s="184"/>
      <c r="C10" s="184"/>
      <c r="D10" s="111"/>
      <c r="E10" s="184"/>
      <c r="F10" s="184"/>
      <c r="G10" s="112"/>
      <c r="H10" s="184"/>
      <c r="I10" s="184"/>
      <c r="J10" s="112"/>
      <c r="K10" s="184"/>
      <c r="L10" s="184"/>
      <c r="M10" s="112"/>
      <c r="N10" s="112"/>
      <c r="O10" s="184"/>
      <c r="P10" s="184"/>
      <c r="Q10" s="112"/>
      <c r="R10" s="184"/>
      <c r="S10" s="184"/>
      <c r="T10" s="112"/>
      <c r="U10" s="184"/>
      <c r="V10" s="184"/>
      <c r="W10" s="112"/>
      <c r="X10" s="184"/>
      <c r="Y10" s="184"/>
    </row>
    <row r="11" spans="1:25" ht="19.5" customHeight="1">
      <c r="A11" s="17"/>
      <c r="B11" s="184"/>
      <c r="C11" s="184"/>
      <c r="D11" s="111"/>
      <c r="E11" s="184"/>
      <c r="F11" s="184"/>
      <c r="G11" s="112"/>
      <c r="H11" s="184"/>
      <c r="I11" s="184"/>
      <c r="J11" s="112"/>
      <c r="K11" s="184"/>
      <c r="L11" s="184"/>
      <c r="M11" s="112"/>
      <c r="N11" s="112"/>
      <c r="O11" s="184"/>
      <c r="P11" s="184"/>
      <c r="Q11" s="112"/>
      <c r="R11" s="184"/>
      <c r="S11" s="184"/>
      <c r="T11" s="112"/>
      <c r="U11" s="184"/>
      <c r="V11" s="184"/>
      <c r="W11" s="112"/>
      <c r="X11" s="184"/>
      <c r="Y11" s="184"/>
    </row>
    <row r="12" spans="1:25" ht="19.5" customHeight="1">
      <c r="A12" s="17"/>
      <c r="B12" s="184"/>
      <c r="C12" s="184"/>
      <c r="D12" s="111"/>
      <c r="E12" s="184"/>
      <c r="F12" s="184"/>
      <c r="G12" s="112"/>
      <c r="H12" s="184"/>
      <c r="I12" s="184"/>
      <c r="J12" s="112"/>
      <c r="K12" s="184"/>
      <c r="L12" s="184"/>
      <c r="M12" s="112"/>
      <c r="N12" s="112"/>
      <c r="O12" s="184"/>
      <c r="P12" s="184"/>
      <c r="Q12" s="112"/>
      <c r="R12" s="184"/>
      <c r="S12" s="184"/>
      <c r="T12" s="112"/>
      <c r="U12" s="184"/>
      <c r="V12" s="184"/>
      <c r="W12" s="112"/>
      <c r="X12" s="184"/>
      <c r="Y12" s="184"/>
    </row>
    <row r="13" spans="1:25" ht="19.5" customHeight="1">
      <c r="A13" s="17"/>
      <c r="B13" s="184"/>
      <c r="C13" s="184"/>
      <c r="D13" s="111"/>
      <c r="E13" s="184"/>
      <c r="F13" s="184"/>
      <c r="G13" s="112"/>
      <c r="H13" s="184"/>
      <c r="I13" s="184"/>
      <c r="J13" s="112"/>
      <c r="K13" s="184"/>
      <c r="L13" s="184"/>
      <c r="M13" s="112"/>
      <c r="N13" s="112"/>
      <c r="O13" s="184"/>
      <c r="P13" s="184"/>
      <c r="Q13" s="112"/>
      <c r="R13" s="184"/>
      <c r="S13" s="184"/>
      <c r="T13" s="112"/>
      <c r="U13" s="184"/>
      <c r="V13" s="184"/>
      <c r="W13" s="112"/>
      <c r="X13" s="184"/>
      <c r="Y13" s="184"/>
    </row>
    <row r="14" spans="1:25" ht="19.5" customHeight="1">
      <c r="A14" s="17"/>
      <c r="B14" s="184"/>
      <c r="C14" s="184"/>
      <c r="D14" s="111"/>
      <c r="E14" s="184"/>
      <c r="F14" s="184"/>
      <c r="G14" s="112"/>
      <c r="H14" s="184"/>
      <c r="I14" s="184"/>
      <c r="J14" s="112"/>
      <c r="K14" s="184"/>
      <c r="L14" s="184"/>
      <c r="M14" s="112"/>
      <c r="N14" s="112"/>
      <c r="O14" s="184"/>
      <c r="P14" s="184"/>
      <c r="Q14" s="112"/>
      <c r="R14" s="184"/>
      <c r="S14" s="184"/>
      <c r="T14" s="112"/>
      <c r="U14" s="184"/>
      <c r="V14" s="184"/>
      <c r="W14" s="112"/>
      <c r="X14" s="184"/>
      <c r="Y14" s="184"/>
    </row>
    <row r="15" spans="1:25" ht="19.5" customHeight="1">
      <c r="A15" s="17"/>
      <c r="B15" s="184"/>
      <c r="C15" s="184"/>
      <c r="D15" s="111"/>
      <c r="E15" s="184"/>
      <c r="F15" s="184"/>
      <c r="G15" s="112"/>
      <c r="H15" s="184"/>
      <c r="I15" s="184"/>
      <c r="J15" s="112"/>
      <c r="K15" s="184"/>
      <c r="L15" s="184"/>
      <c r="M15" s="112"/>
      <c r="N15" s="112"/>
      <c r="O15" s="184"/>
      <c r="P15" s="184"/>
      <c r="Q15" s="112"/>
      <c r="R15" s="184"/>
      <c r="S15" s="184"/>
      <c r="T15" s="112"/>
      <c r="U15" s="184"/>
      <c r="V15" s="184"/>
      <c r="W15" s="112"/>
      <c r="X15" s="184"/>
      <c r="Y15" s="184"/>
    </row>
    <row r="16" spans="1:25" ht="19.5" customHeight="1">
      <c r="A16" s="17"/>
      <c r="B16" s="184"/>
      <c r="C16" s="184"/>
      <c r="D16" s="111"/>
      <c r="E16" s="184"/>
      <c r="F16" s="184"/>
      <c r="G16" s="112"/>
      <c r="H16" s="184"/>
      <c r="I16" s="184"/>
      <c r="J16" s="112"/>
      <c r="K16" s="184"/>
      <c r="L16" s="184"/>
      <c r="M16" s="112"/>
      <c r="N16" s="112"/>
      <c r="O16" s="184"/>
      <c r="P16" s="184"/>
      <c r="Q16" s="112"/>
      <c r="R16" s="184"/>
      <c r="S16" s="184"/>
      <c r="T16" s="112"/>
      <c r="U16" s="184"/>
      <c r="V16" s="184"/>
      <c r="W16" s="112"/>
      <c r="X16" s="184"/>
      <c r="Y16" s="184"/>
    </row>
    <row r="17" spans="1:25" ht="19.5" customHeight="1">
      <c r="A17" s="17"/>
      <c r="B17" s="184"/>
      <c r="C17" s="184"/>
      <c r="D17" s="111"/>
      <c r="E17" s="184"/>
      <c r="F17" s="184"/>
      <c r="G17" s="112"/>
      <c r="H17" s="184"/>
      <c r="I17" s="184"/>
      <c r="J17" s="112"/>
      <c r="K17" s="184"/>
      <c r="L17" s="184"/>
      <c r="M17" s="112"/>
      <c r="N17" s="112"/>
      <c r="O17" s="184"/>
      <c r="P17" s="184"/>
      <c r="Q17" s="112"/>
      <c r="R17" s="184"/>
      <c r="S17" s="184"/>
      <c r="T17" s="112"/>
      <c r="U17" s="184"/>
      <c r="V17" s="184"/>
      <c r="W17" s="112"/>
      <c r="X17" s="184"/>
      <c r="Y17" s="184"/>
    </row>
    <row r="18" spans="1:25" ht="19.5" customHeight="1">
      <c r="A18" s="17"/>
      <c r="B18" s="184"/>
      <c r="C18" s="184"/>
      <c r="D18" s="111"/>
      <c r="E18" s="184"/>
      <c r="F18" s="184"/>
      <c r="G18" s="112"/>
      <c r="H18" s="184"/>
      <c r="I18" s="184"/>
      <c r="J18" s="112"/>
      <c r="K18" s="184"/>
      <c r="L18" s="184"/>
      <c r="M18" s="112"/>
      <c r="N18" s="112"/>
      <c r="O18" s="184"/>
      <c r="P18" s="184"/>
      <c r="Q18" s="112"/>
      <c r="R18" s="184"/>
      <c r="S18" s="184"/>
      <c r="T18" s="112"/>
      <c r="U18" s="184"/>
      <c r="V18" s="184"/>
      <c r="W18" s="112"/>
      <c r="X18" s="184"/>
      <c r="Y18" s="184"/>
    </row>
    <row r="19" spans="1:25" ht="19.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4"/>
      <c r="X19" s="14"/>
      <c r="Y19" s="14"/>
    </row>
    <row r="20" spans="1:25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90" t="s">
        <v>139</v>
      </c>
      <c r="U20" s="190"/>
      <c r="V20" s="190"/>
      <c r="W20" s="190"/>
      <c r="X20" s="190"/>
      <c r="Y20" s="14"/>
    </row>
    <row r="21" spans="1:25" ht="19.5" customHeight="1">
      <c r="A21" s="180" t="s">
        <v>8</v>
      </c>
      <c r="B21" s="180" t="s">
        <v>1</v>
      </c>
      <c r="C21" s="187">
        <v>0.3958333333333333</v>
      </c>
      <c r="D21" s="187"/>
      <c r="E21" s="181" t="str">
        <f>B9</f>
        <v>トップリーグ１部チーム・抽選</v>
      </c>
      <c r="F21" s="181"/>
      <c r="G21" s="181"/>
      <c r="H21" s="181"/>
      <c r="I21" s="185">
        <f>K21+K22</f>
        <v>0</v>
      </c>
      <c r="J21" s="183" t="s">
        <v>3</v>
      </c>
      <c r="K21" s="107">
        <v>0</v>
      </c>
      <c r="L21" s="18" t="s">
        <v>4</v>
      </c>
      <c r="M21" s="107">
        <v>0</v>
      </c>
      <c r="N21" s="183" t="s">
        <v>5</v>
      </c>
      <c r="O21" s="185">
        <f>M21+M22</f>
        <v>0</v>
      </c>
      <c r="P21" s="181" t="str">
        <f>E9</f>
        <v>E2</v>
      </c>
      <c r="Q21" s="181"/>
      <c r="R21" s="181"/>
      <c r="S21" s="181"/>
      <c r="T21" s="182" t="s">
        <v>156</v>
      </c>
      <c r="U21" s="182"/>
      <c r="V21" s="182"/>
      <c r="W21" s="182"/>
      <c r="X21" s="182"/>
      <c r="Y21" s="14"/>
    </row>
    <row r="22" spans="1:25" ht="19.5" customHeight="1">
      <c r="A22" s="180"/>
      <c r="B22" s="180"/>
      <c r="C22" s="187"/>
      <c r="D22" s="187"/>
      <c r="E22" s="181"/>
      <c r="F22" s="181"/>
      <c r="G22" s="181"/>
      <c r="H22" s="181"/>
      <c r="I22" s="185"/>
      <c r="J22" s="183"/>
      <c r="K22" s="107">
        <v>0</v>
      </c>
      <c r="L22" s="18" t="s">
        <v>4</v>
      </c>
      <c r="M22" s="107">
        <v>0</v>
      </c>
      <c r="N22" s="183"/>
      <c r="O22" s="185"/>
      <c r="P22" s="181"/>
      <c r="Q22" s="181"/>
      <c r="R22" s="181"/>
      <c r="S22" s="181"/>
      <c r="T22" s="182"/>
      <c r="U22" s="182"/>
      <c r="V22" s="182"/>
      <c r="W22" s="182"/>
      <c r="X22" s="182"/>
      <c r="Y22" s="14"/>
    </row>
    <row r="23" spans="1:25" ht="19.5" customHeight="1">
      <c r="A23" s="17"/>
      <c r="B23" s="19"/>
      <c r="C23" s="19"/>
      <c r="D23" s="19"/>
      <c r="E23" s="108"/>
      <c r="F23" s="108"/>
      <c r="G23" s="108"/>
      <c r="H23" s="108"/>
      <c r="I23" s="104"/>
      <c r="J23" s="34"/>
      <c r="K23" s="104"/>
      <c r="L23" s="33"/>
      <c r="M23" s="104"/>
      <c r="N23" s="34"/>
      <c r="O23" s="104"/>
      <c r="P23" s="108"/>
      <c r="Q23" s="108"/>
      <c r="R23" s="108"/>
      <c r="S23" s="108"/>
      <c r="T23" s="61"/>
      <c r="U23" s="61"/>
      <c r="V23" s="61"/>
      <c r="W23" s="135"/>
      <c r="X23" s="135"/>
      <c r="Y23" s="14"/>
    </row>
    <row r="24" spans="1:25" ht="19.5" customHeight="1">
      <c r="A24" s="180" t="s">
        <v>11</v>
      </c>
      <c r="B24" s="180" t="s">
        <v>73</v>
      </c>
      <c r="C24" s="187">
        <v>0.3958333333333333</v>
      </c>
      <c r="D24" s="187"/>
      <c r="E24" s="181" t="str">
        <f>H9</f>
        <v>E3</v>
      </c>
      <c r="F24" s="181"/>
      <c r="G24" s="181"/>
      <c r="H24" s="181"/>
      <c r="I24" s="185">
        <f>K24+K25</f>
        <v>0</v>
      </c>
      <c r="J24" s="183" t="s">
        <v>3</v>
      </c>
      <c r="K24" s="107">
        <v>0</v>
      </c>
      <c r="L24" s="18" t="s">
        <v>4</v>
      </c>
      <c r="M24" s="107">
        <v>0</v>
      </c>
      <c r="N24" s="183" t="s">
        <v>5</v>
      </c>
      <c r="O24" s="185">
        <f>M24+M25</f>
        <v>0</v>
      </c>
      <c r="P24" s="181" t="str">
        <f>K9</f>
        <v>E4</v>
      </c>
      <c r="Q24" s="181"/>
      <c r="R24" s="181"/>
      <c r="S24" s="181"/>
      <c r="T24" s="182" t="s">
        <v>157</v>
      </c>
      <c r="U24" s="182"/>
      <c r="V24" s="182"/>
      <c r="W24" s="182"/>
      <c r="X24" s="182"/>
      <c r="Y24" s="14"/>
    </row>
    <row r="25" spans="1:25" ht="19.5" customHeight="1">
      <c r="A25" s="180"/>
      <c r="B25" s="180"/>
      <c r="C25" s="187"/>
      <c r="D25" s="187"/>
      <c r="E25" s="181"/>
      <c r="F25" s="181"/>
      <c r="G25" s="181"/>
      <c r="H25" s="181"/>
      <c r="I25" s="185"/>
      <c r="J25" s="183"/>
      <c r="K25" s="107">
        <v>0</v>
      </c>
      <c r="L25" s="18" t="s">
        <v>4</v>
      </c>
      <c r="M25" s="107">
        <v>0</v>
      </c>
      <c r="N25" s="183"/>
      <c r="O25" s="185"/>
      <c r="P25" s="181"/>
      <c r="Q25" s="181"/>
      <c r="R25" s="181"/>
      <c r="S25" s="181"/>
      <c r="T25" s="182"/>
      <c r="U25" s="182"/>
      <c r="V25" s="182"/>
      <c r="W25" s="182"/>
      <c r="X25" s="182"/>
      <c r="Y25" s="14"/>
    </row>
    <row r="26" spans="1:25" ht="19.5" customHeight="1">
      <c r="A26" s="17"/>
      <c r="B26" s="19"/>
      <c r="C26" s="19"/>
      <c r="D26" s="19"/>
      <c r="E26" s="108"/>
      <c r="F26" s="108"/>
      <c r="G26" s="108"/>
      <c r="H26" s="108"/>
      <c r="I26" s="104"/>
      <c r="J26" s="34"/>
      <c r="K26" s="104"/>
      <c r="L26" s="33"/>
      <c r="M26" s="104"/>
      <c r="N26" s="34"/>
      <c r="O26" s="104"/>
      <c r="P26" s="108"/>
      <c r="Q26" s="108"/>
      <c r="R26" s="108"/>
      <c r="S26" s="108"/>
      <c r="T26" s="61"/>
      <c r="U26" s="61"/>
      <c r="V26" s="61"/>
      <c r="W26" s="135"/>
      <c r="X26" s="135"/>
      <c r="Y26" s="14"/>
    </row>
    <row r="27" spans="1:25" ht="19.5" customHeight="1">
      <c r="A27" s="180" t="s">
        <v>8</v>
      </c>
      <c r="B27" s="180" t="s">
        <v>74</v>
      </c>
      <c r="C27" s="187">
        <v>0.4305555555555556</v>
      </c>
      <c r="D27" s="187"/>
      <c r="E27" s="181" t="str">
        <f>O9</f>
        <v>E5</v>
      </c>
      <c r="F27" s="181"/>
      <c r="G27" s="181"/>
      <c r="H27" s="181"/>
      <c r="I27" s="185">
        <f>K27+K28</f>
        <v>0</v>
      </c>
      <c r="J27" s="183" t="s">
        <v>3</v>
      </c>
      <c r="K27" s="107">
        <v>0</v>
      </c>
      <c r="L27" s="18" t="s">
        <v>4</v>
      </c>
      <c r="M27" s="107">
        <v>0</v>
      </c>
      <c r="N27" s="183" t="s">
        <v>5</v>
      </c>
      <c r="O27" s="185">
        <f>M27+M28</f>
        <v>0</v>
      </c>
      <c r="P27" s="181" t="str">
        <f>R9</f>
        <v>E6</v>
      </c>
      <c r="Q27" s="181"/>
      <c r="R27" s="181"/>
      <c r="S27" s="181"/>
      <c r="T27" s="182" t="s">
        <v>158</v>
      </c>
      <c r="U27" s="182"/>
      <c r="V27" s="182"/>
      <c r="W27" s="182"/>
      <c r="X27" s="182"/>
      <c r="Y27" s="14"/>
    </row>
    <row r="28" spans="1:25" ht="19.5" customHeight="1">
      <c r="A28" s="180"/>
      <c r="B28" s="180"/>
      <c r="C28" s="187"/>
      <c r="D28" s="187"/>
      <c r="E28" s="181"/>
      <c r="F28" s="181"/>
      <c r="G28" s="181"/>
      <c r="H28" s="181"/>
      <c r="I28" s="185"/>
      <c r="J28" s="183"/>
      <c r="K28" s="107">
        <v>0</v>
      </c>
      <c r="L28" s="18" t="s">
        <v>4</v>
      </c>
      <c r="M28" s="107">
        <v>0</v>
      </c>
      <c r="N28" s="183"/>
      <c r="O28" s="185"/>
      <c r="P28" s="181"/>
      <c r="Q28" s="181"/>
      <c r="R28" s="181"/>
      <c r="S28" s="181"/>
      <c r="T28" s="182"/>
      <c r="U28" s="182"/>
      <c r="V28" s="182"/>
      <c r="W28" s="182"/>
      <c r="X28" s="182"/>
      <c r="Y28" s="14"/>
    </row>
    <row r="29" spans="1:25" ht="19.5" customHeight="1">
      <c r="A29" s="17"/>
      <c r="B29" s="19"/>
      <c r="C29" s="19"/>
      <c r="D29" s="19"/>
      <c r="E29" s="108"/>
      <c r="F29" s="108"/>
      <c r="G29" s="108"/>
      <c r="H29" s="108"/>
      <c r="I29" s="104"/>
      <c r="J29" s="34"/>
      <c r="K29" s="104"/>
      <c r="L29" s="33"/>
      <c r="M29" s="104"/>
      <c r="N29" s="34"/>
      <c r="O29" s="104"/>
      <c r="P29" s="108"/>
      <c r="Q29" s="108"/>
      <c r="R29" s="108"/>
      <c r="S29" s="108"/>
      <c r="T29" s="61"/>
      <c r="U29" s="61"/>
      <c r="V29" s="61"/>
      <c r="W29" s="135"/>
      <c r="X29" s="135"/>
      <c r="Y29" s="14"/>
    </row>
    <row r="30" spans="1:25" ht="19.5" customHeight="1">
      <c r="A30" s="180" t="s">
        <v>11</v>
      </c>
      <c r="B30" s="180" t="s">
        <v>74</v>
      </c>
      <c r="C30" s="187">
        <v>0.4305555555555556</v>
      </c>
      <c r="D30" s="187"/>
      <c r="E30" s="181" t="str">
        <f>U9</f>
        <v>E7</v>
      </c>
      <c r="F30" s="181"/>
      <c r="G30" s="181"/>
      <c r="H30" s="181"/>
      <c r="I30" s="185">
        <f>K30+K31</f>
        <v>0</v>
      </c>
      <c r="J30" s="183" t="s">
        <v>3</v>
      </c>
      <c r="K30" s="107">
        <v>0</v>
      </c>
      <c r="L30" s="18" t="s">
        <v>4</v>
      </c>
      <c r="M30" s="107">
        <v>0</v>
      </c>
      <c r="N30" s="183" t="s">
        <v>5</v>
      </c>
      <c r="O30" s="185">
        <f>M30+M31</f>
        <v>0</v>
      </c>
      <c r="P30" s="181" t="str">
        <f>X9</f>
        <v>トップリーグ２部チーム・抽選</v>
      </c>
      <c r="Q30" s="181"/>
      <c r="R30" s="181"/>
      <c r="S30" s="181"/>
      <c r="T30" s="182" t="s">
        <v>159</v>
      </c>
      <c r="U30" s="182"/>
      <c r="V30" s="182"/>
      <c r="W30" s="182"/>
      <c r="X30" s="182"/>
      <c r="Y30" s="14"/>
    </row>
    <row r="31" spans="1:25" ht="19.5" customHeight="1">
      <c r="A31" s="180"/>
      <c r="B31" s="180"/>
      <c r="C31" s="187"/>
      <c r="D31" s="187"/>
      <c r="E31" s="181"/>
      <c r="F31" s="181"/>
      <c r="G31" s="181"/>
      <c r="H31" s="181"/>
      <c r="I31" s="185"/>
      <c r="J31" s="183"/>
      <c r="K31" s="107">
        <v>0</v>
      </c>
      <c r="L31" s="18" t="s">
        <v>4</v>
      </c>
      <c r="M31" s="107">
        <v>0</v>
      </c>
      <c r="N31" s="183"/>
      <c r="O31" s="185"/>
      <c r="P31" s="181"/>
      <c r="Q31" s="181"/>
      <c r="R31" s="181"/>
      <c r="S31" s="181"/>
      <c r="T31" s="182"/>
      <c r="U31" s="182"/>
      <c r="V31" s="182"/>
      <c r="W31" s="182"/>
      <c r="X31" s="182"/>
      <c r="Y31" s="14"/>
    </row>
    <row r="32" spans="1:25" ht="19.5" customHeight="1">
      <c r="A32" s="17"/>
      <c r="B32" s="17"/>
      <c r="C32" s="19"/>
      <c r="D32" s="19"/>
      <c r="E32" s="17"/>
      <c r="F32" s="17"/>
      <c r="G32" s="17"/>
      <c r="H32" s="17"/>
      <c r="I32" s="105"/>
      <c r="J32" s="17"/>
      <c r="K32" s="105"/>
      <c r="L32" s="17"/>
      <c r="M32" s="105"/>
      <c r="N32" s="17"/>
      <c r="O32" s="105"/>
      <c r="P32" s="17"/>
      <c r="Q32" s="17"/>
      <c r="R32" s="17"/>
      <c r="S32" s="17"/>
      <c r="Y32" s="14"/>
    </row>
    <row r="33" spans="1:25" ht="19.5" customHeight="1">
      <c r="A33" s="180" t="s">
        <v>8</v>
      </c>
      <c r="B33" s="180" t="s">
        <v>75</v>
      </c>
      <c r="C33" s="187">
        <v>0.4861111111111111</v>
      </c>
      <c r="D33" s="187"/>
      <c r="E33" s="180" t="s">
        <v>124</v>
      </c>
      <c r="F33" s="180"/>
      <c r="G33" s="180"/>
      <c r="H33" s="180"/>
      <c r="I33" s="185">
        <f>K33+K34</f>
        <v>0</v>
      </c>
      <c r="J33" s="183" t="s">
        <v>3</v>
      </c>
      <c r="K33" s="129">
        <v>0</v>
      </c>
      <c r="L33" s="18" t="s">
        <v>4</v>
      </c>
      <c r="M33" s="129">
        <v>0</v>
      </c>
      <c r="N33" s="183" t="s">
        <v>5</v>
      </c>
      <c r="O33" s="185">
        <f>M33+M34</f>
        <v>0</v>
      </c>
      <c r="P33" s="180" t="s">
        <v>125</v>
      </c>
      <c r="Q33" s="180"/>
      <c r="R33" s="180"/>
      <c r="S33" s="180"/>
      <c r="T33" s="186" t="s">
        <v>129</v>
      </c>
      <c r="U33" s="186"/>
      <c r="V33" s="186"/>
      <c r="W33" s="186"/>
      <c r="X33" s="186"/>
      <c r="Y33" s="14"/>
    </row>
    <row r="34" spans="1:25" ht="19.5" customHeight="1">
      <c r="A34" s="180"/>
      <c r="B34" s="180"/>
      <c r="C34" s="187"/>
      <c r="D34" s="187"/>
      <c r="E34" s="180"/>
      <c r="F34" s="180"/>
      <c r="G34" s="180"/>
      <c r="H34" s="180"/>
      <c r="I34" s="185"/>
      <c r="J34" s="183"/>
      <c r="K34" s="129">
        <v>0</v>
      </c>
      <c r="L34" s="18" t="s">
        <v>4</v>
      </c>
      <c r="M34" s="129">
        <v>0</v>
      </c>
      <c r="N34" s="183"/>
      <c r="O34" s="185"/>
      <c r="P34" s="180"/>
      <c r="Q34" s="180"/>
      <c r="R34" s="180"/>
      <c r="S34" s="180"/>
      <c r="T34" s="186"/>
      <c r="U34" s="186"/>
      <c r="V34" s="186"/>
      <c r="W34" s="186"/>
      <c r="X34" s="186"/>
      <c r="Y34" s="14"/>
    </row>
    <row r="35" spans="3:24" ht="19.5" customHeight="1">
      <c r="C35" s="19"/>
      <c r="D35" s="19"/>
      <c r="I35" s="106"/>
      <c r="K35" s="106"/>
      <c r="M35" s="106"/>
      <c r="O35" s="106"/>
      <c r="T35" s="137"/>
      <c r="U35" s="137"/>
      <c r="V35" s="137"/>
      <c r="W35" s="137"/>
      <c r="X35" s="137"/>
    </row>
    <row r="36" spans="1:24" ht="19.5" customHeight="1">
      <c r="A36" s="180" t="s">
        <v>11</v>
      </c>
      <c r="B36" s="180" t="s">
        <v>75</v>
      </c>
      <c r="C36" s="187">
        <v>0.4861111111111111</v>
      </c>
      <c r="D36" s="187"/>
      <c r="E36" s="180" t="s">
        <v>126</v>
      </c>
      <c r="F36" s="180"/>
      <c r="G36" s="180"/>
      <c r="H36" s="180"/>
      <c r="I36" s="185">
        <f>K36+K37</f>
        <v>0</v>
      </c>
      <c r="J36" s="183" t="s">
        <v>3</v>
      </c>
      <c r="K36" s="129">
        <v>0</v>
      </c>
      <c r="L36" s="18" t="s">
        <v>4</v>
      </c>
      <c r="M36" s="129">
        <v>0</v>
      </c>
      <c r="N36" s="183" t="s">
        <v>5</v>
      </c>
      <c r="O36" s="185">
        <f>M36+M37</f>
        <v>0</v>
      </c>
      <c r="P36" s="180" t="s">
        <v>127</v>
      </c>
      <c r="Q36" s="180"/>
      <c r="R36" s="180"/>
      <c r="S36" s="180"/>
      <c r="T36" s="186" t="s">
        <v>128</v>
      </c>
      <c r="U36" s="186"/>
      <c r="V36" s="186"/>
      <c r="W36" s="186"/>
      <c r="X36" s="186"/>
    </row>
    <row r="37" spans="1:24" ht="19.5" customHeight="1">
      <c r="A37" s="180"/>
      <c r="B37" s="180"/>
      <c r="C37" s="187"/>
      <c r="D37" s="187"/>
      <c r="E37" s="180"/>
      <c r="F37" s="180"/>
      <c r="G37" s="180"/>
      <c r="H37" s="180"/>
      <c r="I37" s="185"/>
      <c r="J37" s="183"/>
      <c r="K37" s="129">
        <v>0</v>
      </c>
      <c r="L37" s="18" t="s">
        <v>4</v>
      </c>
      <c r="M37" s="129">
        <v>0</v>
      </c>
      <c r="N37" s="183"/>
      <c r="O37" s="185"/>
      <c r="P37" s="180"/>
      <c r="Q37" s="180"/>
      <c r="R37" s="180"/>
      <c r="S37" s="180"/>
      <c r="T37" s="186"/>
      <c r="U37" s="186"/>
      <c r="V37" s="186"/>
      <c r="W37" s="186"/>
      <c r="X37" s="186"/>
    </row>
    <row r="38" ht="19.5" customHeight="1"/>
    <row r="39" ht="19.5" customHeight="1"/>
    <row r="40" ht="19.5" customHeight="1"/>
    <row r="41" spans="1:25" ht="19.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</row>
    <row r="42" ht="19.5" customHeight="1"/>
    <row r="43" spans="3:22" ht="19.5" customHeight="1">
      <c r="C43" s="6"/>
      <c r="D43" s="6"/>
      <c r="E43" s="3"/>
      <c r="F43" s="3"/>
      <c r="G43" s="3"/>
      <c r="H43" s="3"/>
      <c r="I43" s="3"/>
      <c r="L43" s="194" t="s">
        <v>31</v>
      </c>
      <c r="M43" s="195"/>
      <c r="N43" s="195"/>
      <c r="O43" s="196"/>
      <c r="P43" s="6"/>
      <c r="Q43" s="6"/>
      <c r="R43" s="3"/>
      <c r="S43" s="3"/>
      <c r="T43" s="3"/>
      <c r="U43" s="3"/>
      <c r="V43" s="3"/>
    </row>
    <row r="44" spans="1:25" ht="19.5" customHeight="1">
      <c r="A44" s="17"/>
      <c r="B44" s="17"/>
      <c r="C44" s="23"/>
      <c r="D44" s="26"/>
      <c r="E44" s="23"/>
      <c r="F44" s="189" t="s">
        <v>53</v>
      </c>
      <c r="G44" s="189"/>
      <c r="H44" s="189"/>
      <c r="I44" s="26"/>
      <c r="J44" s="17"/>
      <c r="K44" s="17"/>
      <c r="L44" s="17"/>
      <c r="M44" s="17"/>
      <c r="N44" s="23"/>
      <c r="O44" s="23"/>
      <c r="P44" s="23"/>
      <c r="Q44" s="26"/>
      <c r="R44" s="23"/>
      <c r="S44" s="189" t="s">
        <v>59</v>
      </c>
      <c r="T44" s="189"/>
      <c r="U44" s="189"/>
      <c r="V44" s="24"/>
      <c r="W44" s="17"/>
      <c r="X44" s="17"/>
      <c r="Y44" s="17"/>
    </row>
    <row r="45" spans="1:25" ht="19.5" customHeight="1">
      <c r="A45" s="17"/>
      <c r="B45" s="23"/>
      <c r="C45" s="21"/>
      <c r="D45" s="22"/>
      <c r="E45" s="32"/>
      <c r="F45" s="29"/>
      <c r="G45" s="23"/>
      <c r="H45" s="23"/>
      <c r="I45" s="22"/>
      <c r="J45" s="21"/>
      <c r="K45" s="21"/>
      <c r="L45" s="17"/>
      <c r="M45" s="23"/>
      <c r="N45" s="23"/>
      <c r="O45" s="23"/>
      <c r="P45" s="23"/>
      <c r="Q45" s="22"/>
      <c r="R45" s="32"/>
      <c r="S45" s="29"/>
      <c r="T45" s="23"/>
      <c r="U45" s="23"/>
      <c r="V45" s="22"/>
      <c r="W45" s="23"/>
      <c r="X45" s="21"/>
      <c r="Y45" s="17"/>
    </row>
    <row r="46" spans="1:25" ht="19.5" customHeight="1">
      <c r="A46" s="17"/>
      <c r="B46" s="26"/>
      <c r="C46" s="197" t="s">
        <v>62</v>
      </c>
      <c r="D46" s="189"/>
      <c r="E46" s="198"/>
      <c r="F46" s="27"/>
      <c r="G46" s="23"/>
      <c r="H46" s="23"/>
      <c r="I46" s="197" t="s">
        <v>63</v>
      </c>
      <c r="J46" s="189"/>
      <c r="K46" s="198"/>
      <c r="L46" s="25"/>
      <c r="M46" s="23"/>
      <c r="N46" s="23"/>
      <c r="O46" s="26"/>
      <c r="P46" s="197" t="s">
        <v>52</v>
      </c>
      <c r="Q46" s="189"/>
      <c r="R46" s="198"/>
      <c r="S46" s="27"/>
      <c r="T46" s="23"/>
      <c r="U46" s="26"/>
      <c r="V46" s="197" t="s">
        <v>58</v>
      </c>
      <c r="W46" s="189"/>
      <c r="X46" s="198"/>
      <c r="Y46" s="25"/>
    </row>
    <row r="47" spans="1:25" ht="19.5" customHeight="1">
      <c r="A47" s="17"/>
      <c r="B47" s="26"/>
      <c r="C47" s="17"/>
      <c r="D47" s="17"/>
      <c r="E47" s="17"/>
      <c r="F47" s="25"/>
      <c r="G47" s="29"/>
      <c r="H47" s="31"/>
      <c r="I47" s="29"/>
      <c r="J47" s="23"/>
      <c r="K47" s="23"/>
      <c r="L47" s="25"/>
      <c r="M47" s="23"/>
      <c r="N47" s="23"/>
      <c r="O47" s="31"/>
      <c r="P47" s="29"/>
      <c r="Q47" s="23"/>
      <c r="R47" s="23"/>
      <c r="S47" s="25"/>
      <c r="T47" s="17"/>
      <c r="U47" s="23"/>
      <c r="V47" s="32"/>
      <c r="W47" s="29"/>
      <c r="X47" s="26"/>
      <c r="Y47" s="23"/>
    </row>
    <row r="48" spans="1:25" ht="19.5" customHeight="1">
      <c r="A48" s="17"/>
      <c r="B48" s="188">
        <v>1</v>
      </c>
      <c r="C48" s="188"/>
      <c r="D48" s="17"/>
      <c r="E48" s="188">
        <v>2</v>
      </c>
      <c r="F48" s="188"/>
      <c r="G48" s="29"/>
      <c r="H48" s="188">
        <v>3</v>
      </c>
      <c r="I48" s="188"/>
      <c r="J48" s="29"/>
      <c r="K48" s="188">
        <v>4</v>
      </c>
      <c r="L48" s="188"/>
      <c r="M48" s="29"/>
      <c r="N48" s="29"/>
      <c r="O48" s="180">
        <v>5</v>
      </c>
      <c r="P48" s="180"/>
      <c r="Q48" s="29"/>
      <c r="R48" s="188">
        <v>6</v>
      </c>
      <c r="S48" s="188"/>
      <c r="T48" s="28"/>
      <c r="U48" s="180">
        <v>7</v>
      </c>
      <c r="V48" s="180"/>
      <c r="W48" s="17"/>
      <c r="X48" s="180">
        <v>8</v>
      </c>
      <c r="Y48" s="180"/>
    </row>
    <row r="49" spans="1:25" ht="19.5" customHeight="1">
      <c r="A49" s="17"/>
      <c r="B49" s="184" t="str">
        <f>'組み合わせ表'!AA97</f>
        <v>トップリーグ２部チーム・抽選</v>
      </c>
      <c r="C49" s="184"/>
      <c r="D49" s="111"/>
      <c r="E49" s="184" t="str">
        <f>'組み合わせ表'!AA93</f>
        <v>F2</v>
      </c>
      <c r="F49" s="184"/>
      <c r="G49" s="112"/>
      <c r="H49" s="184" t="str">
        <f>'組み合わせ表'!AA89</f>
        <v>F3</v>
      </c>
      <c r="I49" s="184"/>
      <c r="J49" s="112"/>
      <c r="K49" s="184" t="str">
        <f>'組み合わせ表'!AA85</f>
        <v>F4</v>
      </c>
      <c r="L49" s="184"/>
      <c r="M49" s="112"/>
      <c r="N49" s="112"/>
      <c r="O49" s="200" t="str">
        <f>'組み合わせ表'!AA81</f>
        <v>F5</v>
      </c>
      <c r="P49" s="200"/>
      <c r="Q49" s="112"/>
      <c r="R49" s="184" t="str">
        <f>'組み合わせ表'!AA77</f>
        <v>F6</v>
      </c>
      <c r="S49" s="184"/>
      <c r="T49" s="112"/>
      <c r="U49" s="184" t="str">
        <f>'組み合わせ表'!AA73</f>
        <v>F7</v>
      </c>
      <c r="V49" s="184"/>
      <c r="W49" s="112"/>
      <c r="X49" s="184" t="str">
        <f>'組み合わせ表'!AA69</f>
        <v>トップリーグ１部チーム・抽選</v>
      </c>
      <c r="Y49" s="184"/>
    </row>
    <row r="50" spans="1:25" ht="19.5" customHeight="1">
      <c r="A50" s="17"/>
      <c r="B50" s="184"/>
      <c r="C50" s="184"/>
      <c r="D50" s="111"/>
      <c r="E50" s="184"/>
      <c r="F50" s="184"/>
      <c r="G50" s="112"/>
      <c r="H50" s="184"/>
      <c r="I50" s="184"/>
      <c r="J50" s="112"/>
      <c r="K50" s="184"/>
      <c r="L50" s="184"/>
      <c r="M50" s="112"/>
      <c r="N50" s="112"/>
      <c r="O50" s="200"/>
      <c r="P50" s="200"/>
      <c r="Q50" s="112"/>
      <c r="R50" s="184"/>
      <c r="S50" s="184"/>
      <c r="T50" s="112"/>
      <c r="U50" s="184"/>
      <c r="V50" s="184"/>
      <c r="W50" s="112"/>
      <c r="X50" s="184"/>
      <c r="Y50" s="184"/>
    </row>
    <row r="51" spans="1:25" ht="19.5" customHeight="1">
      <c r="A51" s="17"/>
      <c r="B51" s="184"/>
      <c r="C51" s="184"/>
      <c r="D51" s="111"/>
      <c r="E51" s="184"/>
      <c r="F51" s="184"/>
      <c r="G51" s="112"/>
      <c r="H51" s="184"/>
      <c r="I51" s="184"/>
      <c r="J51" s="112"/>
      <c r="K51" s="184"/>
      <c r="L51" s="184"/>
      <c r="M51" s="112"/>
      <c r="N51" s="112"/>
      <c r="O51" s="200"/>
      <c r="P51" s="200"/>
      <c r="Q51" s="112"/>
      <c r="R51" s="184"/>
      <c r="S51" s="184"/>
      <c r="T51" s="112"/>
      <c r="U51" s="184"/>
      <c r="V51" s="184"/>
      <c r="W51" s="112"/>
      <c r="X51" s="184"/>
      <c r="Y51" s="184"/>
    </row>
    <row r="52" spans="1:25" ht="19.5" customHeight="1">
      <c r="A52" s="17"/>
      <c r="B52" s="184"/>
      <c r="C52" s="184"/>
      <c r="D52" s="111"/>
      <c r="E52" s="184"/>
      <c r="F52" s="184"/>
      <c r="G52" s="112"/>
      <c r="H52" s="184"/>
      <c r="I52" s="184"/>
      <c r="J52" s="112"/>
      <c r="K52" s="184"/>
      <c r="L52" s="184"/>
      <c r="M52" s="112"/>
      <c r="N52" s="112"/>
      <c r="O52" s="200"/>
      <c r="P52" s="200"/>
      <c r="Q52" s="112"/>
      <c r="R52" s="184"/>
      <c r="S52" s="184"/>
      <c r="T52" s="112"/>
      <c r="U52" s="184"/>
      <c r="V52" s="184"/>
      <c r="W52" s="112"/>
      <c r="X52" s="184"/>
      <c r="Y52" s="184"/>
    </row>
    <row r="53" spans="1:25" ht="19.5" customHeight="1">
      <c r="A53" s="17"/>
      <c r="B53" s="184"/>
      <c r="C53" s="184"/>
      <c r="D53" s="111"/>
      <c r="E53" s="184"/>
      <c r="F53" s="184"/>
      <c r="G53" s="112"/>
      <c r="H53" s="184"/>
      <c r="I53" s="184"/>
      <c r="J53" s="112"/>
      <c r="K53" s="184"/>
      <c r="L53" s="184"/>
      <c r="M53" s="112"/>
      <c r="N53" s="112"/>
      <c r="O53" s="200"/>
      <c r="P53" s="200"/>
      <c r="Q53" s="112"/>
      <c r="R53" s="184"/>
      <c r="S53" s="184"/>
      <c r="T53" s="112"/>
      <c r="U53" s="184"/>
      <c r="V53" s="184"/>
      <c r="W53" s="112"/>
      <c r="X53" s="184"/>
      <c r="Y53" s="184"/>
    </row>
    <row r="54" spans="1:25" ht="19.5" customHeight="1">
      <c r="A54" s="17"/>
      <c r="B54" s="184"/>
      <c r="C54" s="184"/>
      <c r="D54" s="111"/>
      <c r="E54" s="184"/>
      <c r="F54" s="184"/>
      <c r="G54" s="112"/>
      <c r="H54" s="184"/>
      <c r="I54" s="184"/>
      <c r="J54" s="112"/>
      <c r="K54" s="184"/>
      <c r="L54" s="184"/>
      <c r="M54" s="112"/>
      <c r="N54" s="112"/>
      <c r="O54" s="200"/>
      <c r="P54" s="200"/>
      <c r="Q54" s="112"/>
      <c r="R54" s="184"/>
      <c r="S54" s="184"/>
      <c r="T54" s="112"/>
      <c r="U54" s="184"/>
      <c r="V54" s="184"/>
      <c r="W54" s="112"/>
      <c r="X54" s="184"/>
      <c r="Y54" s="184"/>
    </row>
    <row r="55" spans="1:25" ht="19.5" customHeight="1">
      <c r="A55" s="17"/>
      <c r="B55" s="184"/>
      <c r="C55" s="184"/>
      <c r="D55" s="111"/>
      <c r="E55" s="184"/>
      <c r="F55" s="184"/>
      <c r="G55" s="112"/>
      <c r="H55" s="184"/>
      <c r="I55" s="184"/>
      <c r="J55" s="112"/>
      <c r="K55" s="184"/>
      <c r="L55" s="184"/>
      <c r="M55" s="112"/>
      <c r="N55" s="112"/>
      <c r="O55" s="200"/>
      <c r="P55" s="200"/>
      <c r="Q55" s="112"/>
      <c r="R55" s="184"/>
      <c r="S55" s="184"/>
      <c r="T55" s="112"/>
      <c r="U55" s="184"/>
      <c r="V55" s="184"/>
      <c r="W55" s="112"/>
      <c r="X55" s="184"/>
      <c r="Y55" s="184"/>
    </row>
    <row r="56" spans="1:25" ht="19.5" customHeight="1">
      <c r="A56" s="17"/>
      <c r="B56" s="184"/>
      <c r="C56" s="184"/>
      <c r="D56" s="111"/>
      <c r="E56" s="184"/>
      <c r="F56" s="184"/>
      <c r="G56" s="112"/>
      <c r="H56" s="184"/>
      <c r="I56" s="184"/>
      <c r="J56" s="112"/>
      <c r="K56" s="184"/>
      <c r="L56" s="184"/>
      <c r="M56" s="112"/>
      <c r="N56" s="112"/>
      <c r="O56" s="200"/>
      <c r="P56" s="200"/>
      <c r="Q56" s="112"/>
      <c r="R56" s="184"/>
      <c r="S56" s="184"/>
      <c r="T56" s="112"/>
      <c r="U56" s="184"/>
      <c r="V56" s="184"/>
      <c r="W56" s="112"/>
      <c r="X56" s="184"/>
      <c r="Y56" s="184"/>
    </row>
    <row r="57" spans="1:25" ht="19.5" customHeight="1">
      <c r="A57" s="17"/>
      <c r="B57" s="184"/>
      <c r="C57" s="184"/>
      <c r="D57" s="111"/>
      <c r="E57" s="184"/>
      <c r="F57" s="184"/>
      <c r="G57" s="112"/>
      <c r="H57" s="184"/>
      <c r="I57" s="184"/>
      <c r="J57" s="112"/>
      <c r="K57" s="184"/>
      <c r="L57" s="184"/>
      <c r="M57" s="112"/>
      <c r="N57" s="112"/>
      <c r="O57" s="200"/>
      <c r="P57" s="200"/>
      <c r="Q57" s="112"/>
      <c r="R57" s="184"/>
      <c r="S57" s="184"/>
      <c r="T57" s="112"/>
      <c r="U57" s="184"/>
      <c r="V57" s="184"/>
      <c r="W57" s="112"/>
      <c r="X57" s="184"/>
      <c r="Y57" s="184"/>
    </row>
    <row r="58" spans="1:25" ht="19.5" customHeight="1">
      <c r="A58" s="17"/>
      <c r="B58" s="184"/>
      <c r="C58" s="184"/>
      <c r="D58" s="111"/>
      <c r="E58" s="184"/>
      <c r="F58" s="184"/>
      <c r="G58" s="112"/>
      <c r="H58" s="184"/>
      <c r="I58" s="184"/>
      <c r="J58" s="112"/>
      <c r="K58" s="184"/>
      <c r="L58" s="184"/>
      <c r="M58" s="112"/>
      <c r="N58" s="112"/>
      <c r="O58" s="200"/>
      <c r="P58" s="200"/>
      <c r="Q58" s="112"/>
      <c r="R58" s="184"/>
      <c r="S58" s="184"/>
      <c r="T58" s="112"/>
      <c r="U58" s="184"/>
      <c r="V58" s="184"/>
      <c r="W58" s="112"/>
      <c r="X58" s="184"/>
      <c r="Y58" s="184"/>
    </row>
    <row r="59" spans="1:25" ht="19.5" customHeight="1">
      <c r="A59" s="14"/>
      <c r="B59" s="14"/>
      <c r="C59" s="14"/>
      <c r="D59" s="14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4"/>
      <c r="X59" s="14"/>
      <c r="Y59" s="14"/>
    </row>
    <row r="60" spans="1:25" ht="19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90" t="s">
        <v>139</v>
      </c>
      <c r="U60" s="190"/>
      <c r="V60" s="190"/>
      <c r="W60" s="190"/>
      <c r="X60" s="190"/>
      <c r="Y60" s="14"/>
    </row>
    <row r="61" spans="1:25" ht="19.5" customHeight="1">
      <c r="A61" s="180" t="s">
        <v>8</v>
      </c>
      <c r="B61" s="180" t="s">
        <v>130</v>
      </c>
      <c r="C61" s="187">
        <v>0.5347222222222222</v>
      </c>
      <c r="D61" s="187"/>
      <c r="E61" s="181" t="str">
        <f>B49</f>
        <v>トップリーグ２部チーム・抽選</v>
      </c>
      <c r="F61" s="181"/>
      <c r="G61" s="181"/>
      <c r="H61" s="181"/>
      <c r="I61" s="185">
        <f>K61+K62</f>
        <v>0</v>
      </c>
      <c r="J61" s="183" t="s">
        <v>3</v>
      </c>
      <c r="K61" s="107">
        <v>0</v>
      </c>
      <c r="L61" s="18" t="s">
        <v>4</v>
      </c>
      <c r="M61" s="107">
        <v>0</v>
      </c>
      <c r="N61" s="183" t="s">
        <v>5</v>
      </c>
      <c r="O61" s="185">
        <f>M61+M62</f>
        <v>0</v>
      </c>
      <c r="P61" s="181" t="str">
        <f>E49</f>
        <v>F2</v>
      </c>
      <c r="Q61" s="181"/>
      <c r="R61" s="181"/>
      <c r="S61" s="181"/>
      <c r="T61" s="182" t="s">
        <v>160</v>
      </c>
      <c r="U61" s="182"/>
      <c r="V61" s="182"/>
      <c r="W61" s="182"/>
      <c r="X61" s="182"/>
      <c r="Y61" s="14"/>
    </row>
    <row r="62" spans="1:25" ht="19.5" customHeight="1">
      <c r="A62" s="180"/>
      <c r="B62" s="180"/>
      <c r="C62" s="187"/>
      <c r="D62" s="187"/>
      <c r="E62" s="181"/>
      <c r="F62" s="181"/>
      <c r="G62" s="181"/>
      <c r="H62" s="181"/>
      <c r="I62" s="185"/>
      <c r="J62" s="183"/>
      <c r="K62" s="107">
        <v>0</v>
      </c>
      <c r="L62" s="18" t="s">
        <v>4</v>
      </c>
      <c r="M62" s="107">
        <v>0</v>
      </c>
      <c r="N62" s="183"/>
      <c r="O62" s="185"/>
      <c r="P62" s="181"/>
      <c r="Q62" s="181"/>
      <c r="R62" s="181"/>
      <c r="S62" s="181"/>
      <c r="T62" s="182"/>
      <c r="U62" s="182"/>
      <c r="V62" s="182"/>
      <c r="W62" s="182"/>
      <c r="X62" s="182"/>
      <c r="Y62" s="14"/>
    </row>
    <row r="63" spans="1:25" ht="19.5" customHeight="1">
      <c r="A63" s="17"/>
      <c r="B63" s="19"/>
      <c r="C63" s="19"/>
      <c r="D63" s="19"/>
      <c r="E63" s="108"/>
      <c r="F63" s="108"/>
      <c r="G63" s="108"/>
      <c r="H63" s="108"/>
      <c r="I63" s="104"/>
      <c r="J63" s="34"/>
      <c r="K63" s="104"/>
      <c r="L63" s="33"/>
      <c r="M63" s="104"/>
      <c r="N63" s="34"/>
      <c r="O63" s="104"/>
      <c r="P63" s="108"/>
      <c r="Q63" s="108"/>
      <c r="R63" s="108"/>
      <c r="S63" s="108"/>
      <c r="T63" s="61"/>
      <c r="U63" s="61"/>
      <c r="V63" s="61"/>
      <c r="W63" s="135"/>
      <c r="X63" s="135"/>
      <c r="Y63" s="14"/>
    </row>
    <row r="64" spans="1:25" ht="19.5" customHeight="1">
      <c r="A64" s="180" t="s">
        <v>11</v>
      </c>
      <c r="B64" s="180" t="s">
        <v>130</v>
      </c>
      <c r="C64" s="187">
        <v>0.5347222222222222</v>
      </c>
      <c r="D64" s="187"/>
      <c r="E64" s="181" t="str">
        <f>H49</f>
        <v>F3</v>
      </c>
      <c r="F64" s="181"/>
      <c r="G64" s="181"/>
      <c r="H64" s="181"/>
      <c r="I64" s="185">
        <f>K64+K65</f>
        <v>0</v>
      </c>
      <c r="J64" s="183" t="s">
        <v>3</v>
      </c>
      <c r="K64" s="107">
        <v>0</v>
      </c>
      <c r="L64" s="18" t="s">
        <v>4</v>
      </c>
      <c r="M64" s="107">
        <v>0</v>
      </c>
      <c r="N64" s="183" t="s">
        <v>5</v>
      </c>
      <c r="O64" s="185">
        <f>M64+M65</f>
        <v>0</v>
      </c>
      <c r="P64" s="181" t="str">
        <f>K49</f>
        <v>F4</v>
      </c>
      <c r="Q64" s="181"/>
      <c r="R64" s="181"/>
      <c r="S64" s="181"/>
      <c r="T64" s="182" t="s">
        <v>161</v>
      </c>
      <c r="U64" s="182"/>
      <c r="V64" s="182"/>
      <c r="W64" s="182"/>
      <c r="X64" s="182"/>
      <c r="Y64" s="14"/>
    </row>
    <row r="65" spans="1:25" ht="19.5" customHeight="1">
      <c r="A65" s="180"/>
      <c r="B65" s="180"/>
      <c r="C65" s="187"/>
      <c r="D65" s="187"/>
      <c r="E65" s="181"/>
      <c r="F65" s="181"/>
      <c r="G65" s="181"/>
      <c r="H65" s="181"/>
      <c r="I65" s="185"/>
      <c r="J65" s="183"/>
      <c r="K65" s="107">
        <v>0</v>
      </c>
      <c r="L65" s="18" t="s">
        <v>4</v>
      </c>
      <c r="M65" s="107">
        <v>0</v>
      </c>
      <c r="N65" s="183"/>
      <c r="O65" s="185"/>
      <c r="P65" s="181"/>
      <c r="Q65" s="181"/>
      <c r="R65" s="181"/>
      <c r="S65" s="181"/>
      <c r="T65" s="182"/>
      <c r="U65" s="182"/>
      <c r="V65" s="182"/>
      <c r="W65" s="182"/>
      <c r="X65" s="182"/>
      <c r="Y65" s="14"/>
    </row>
    <row r="66" spans="1:25" ht="19.5" customHeight="1">
      <c r="A66" s="17"/>
      <c r="B66" s="19"/>
      <c r="C66" s="19"/>
      <c r="D66" s="19"/>
      <c r="E66" s="108"/>
      <c r="F66" s="108"/>
      <c r="G66" s="108"/>
      <c r="H66" s="108"/>
      <c r="I66" s="104"/>
      <c r="J66" s="34"/>
      <c r="K66" s="104"/>
      <c r="L66" s="33"/>
      <c r="M66" s="104"/>
      <c r="N66" s="34"/>
      <c r="O66" s="104"/>
      <c r="P66" s="108"/>
      <c r="Q66" s="108"/>
      <c r="R66" s="108"/>
      <c r="S66" s="108"/>
      <c r="T66" s="61"/>
      <c r="U66" s="61"/>
      <c r="V66" s="61"/>
      <c r="W66" s="135"/>
      <c r="X66" s="135"/>
      <c r="Y66" s="14"/>
    </row>
    <row r="67" spans="1:25" ht="19.5" customHeight="1">
      <c r="A67" s="180" t="s">
        <v>8</v>
      </c>
      <c r="B67" s="180" t="s">
        <v>131</v>
      </c>
      <c r="C67" s="187">
        <v>0.5694444444444444</v>
      </c>
      <c r="D67" s="187"/>
      <c r="E67" s="181" t="str">
        <f>O49</f>
        <v>F5</v>
      </c>
      <c r="F67" s="181"/>
      <c r="G67" s="181"/>
      <c r="H67" s="181"/>
      <c r="I67" s="185">
        <f>K67+K68</f>
        <v>0</v>
      </c>
      <c r="J67" s="183" t="s">
        <v>3</v>
      </c>
      <c r="K67" s="107">
        <v>0</v>
      </c>
      <c r="L67" s="18" t="s">
        <v>4</v>
      </c>
      <c r="M67" s="107">
        <v>0</v>
      </c>
      <c r="N67" s="183" t="s">
        <v>5</v>
      </c>
      <c r="O67" s="185">
        <f>M67+M68</f>
        <v>0</v>
      </c>
      <c r="P67" s="181" t="str">
        <f>R49</f>
        <v>F6</v>
      </c>
      <c r="Q67" s="181"/>
      <c r="R67" s="181"/>
      <c r="S67" s="181"/>
      <c r="T67" s="182" t="s">
        <v>162</v>
      </c>
      <c r="U67" s="182"/>
      <c r="V67" s="182"/>
      <c r="W67" s="182"/>
      <c r="X67" s="182"/>
      <c r="Y67" s="14"/>
    </row>
    <row r="68" spans="1:25" ht="19.5" customHeight="1">
      <c r="A68" s="180"/>
      <c r="B68" s="180"/>
      <c r="C68" s="187"/>
      <c r="D68" s="187"/>
      <c r="E68" s="181"/>
      <c r="F68" s="181"/>
      <c r="G68" s="181"/>
      <c r="H68" s="181"/>
      <c r="I68" s="185"/>
      <c r="J68" s="183"/>
      <c r="K68" s="107">
        <v>0</v>
      </c>
      <c r="L68" s="18" t="s">
        <v>4</v>
      </c>
      <c r="M68" s="107">
        <v>0</v>
      </c>
      <c r="N68" s="183"/>
      <c r="O68" s="185"/>
      <c r="P68" s="181"/>
      <c r="Q68" s="181"/>
      <c r="R68" s="181"/>
      <c r="S68" s="181"/>
      <c r="T68" s="182"/>
      <c r="U68" s="182"/>
      <c r="V68" s="182"/>
      <c r="W68" s="182"/>
      <c r="X68" s="182"/>
      <c r="Y68" s="14"/>
    </row>
    <row r="69" spans="1:25" ht="19.5" customHeight="1">
      <c r="A69" s="17"/>
      <c r="B69" s="19"/>
      <c r="C69" s="19"/>
      <c r="D69" s="19"/>
      <c r="E69" s="108"/>
      <c r="F69" s="108"/>
      <c r="G69" s="108"/>
      <c r="H69" s="108"/>
      <c r="I69" s="104"/>
      <c r="J69" s="34"/>
      <c r="K69" s="104"/>
      <c r="L69" s="33"/>
      <c r="M69" s="104"/>
      <c r="N69" s="34"/>
      <c r="O69" s="104"/>
      <c r="P69" s="108"/>
      <c r="Q69" s="108"/>
      <c r="R69" s="108"/>
      <c r="S69" s="108"/>
      <c r="T69" s="61"/>
      <c r="U69" s="61"/>
      <c r="V69" s="61"/>
      <c r="W69" s="135"/>
      <c r="X69" s="135"/>
      <c r="Y69" s="14"/>
    </row>
    <row r="70" spans="1:25" ht="19.5" customHeight="1">
      <c r="A70" s="180" t="s">
        <v>11</v>
      </c>
      <c r="B70" s="180" t="s">
        <v>131</v>
      </c>
      <c r="C70" s="187">
        <v>0.5694444444444444</v>
      </c>
      <c r="D70" s="187"/>
      <c r="E70" s="181" t="str">
        <f>U49</f>
        <v>F7</v>
      </c>
      <c r="F70" s="181"/>
      <c r="G70" s="181"/>
      <c r="H70" s="181"/>
      <c r="I70" s="185">
        <f>K70+K71</f>
        <v>0</v>
      </c>
      <c r="J70" s="183" t="s">
        <v>3</v>
      </c>
      <c r="K70" s="107">
        <v>0</v>
      </c>
      <c r="L70" s="18" t="s">
        <v>4</v>
      </c>
      <c r="M70" s="107">
        <v>0</v>
      </c>
      <c r="N70" s="183" t="s">
        <v>5</v>
      </c>
      <c r="O70" s="185">
        <f>M70+M71</f>
        <v>0</v>
      </c>
      <c r="P70" s="181" t="str">
        <f>X49</f>
        <v>トップリーグ１部チーム・抽選</v>
      </c>
      <c r="Q70" s="181"/>
      <c r="R70" s="181"/>
      <c r="S70" s="181"/>
      <c r="T70" s="182" t="s">
        <v>163</v>
      </c>
      <c r="U70" s="182"/>
      <c r="V70" s="182"/>
      <c r="W70" s="182"/>
      <c r="X70" s="182"/>
      <c r="Y70" s="14"/>
    </row>
    <row r="71" spans="1:25" ht="19.5" customHeight="1">
      <c r="A71" s="180"/>
      <c r="B71" s="180"/>
      <c r="C71" s="187"/>
      <c r="D71" s="187"/>
      <c r="E71" s="181"/>
      <c r="F71" s="181"/>
      <c r="G71" s="181"/>
      <c r="H71" s="181"/>
      <c r="I71" s="185"/>
      <c r="J71" s="183"/>
      <c r="K71" s="107">
        <v>0</v>
      </c>
      <c r="L71" s="18" t="s">
        <v>4</v>
      </c>
      <c r="M71" s="107">
        <v>0</v>
      </c>
      <c r="N71" s="183"/>
      <c r="O71" s="185"/>
      <c r="P71" s="181"/>
      <c r="Q71" s="181"/>
      <c r="R71" s="181"/>
      <c r="S71" s="181"/>
      <c r="T71" s="182"/>
      <c r="U71" s="182"/>
      <c r="V71" s="182"/>
      <c r="W71" s="182"/>
      <c r="X71" s="182"/>
      <c r="Y71" s="14"/>
    </row>
    <row r="72" spans="1:25" ht="19.5" customHeight="1">
      <c r="A72" s="17"/>
      <c r="B72" s="17"/>
      <c r="C72" s="19"/>
      <c r="D72" s="19"/>
      <c r="E72" s="17"/>
      <c r="F72" s="17"/>
      <c r="G72" s="17"/>
      <c r="H72" s="17"/>
      <c r="I72" s="105"/>
      <c r="J72" s="17"/>
      <c r="K72" s="105"/>
      <c r="L72" s="17"/>
      <c r="M72" s="105"/>
      <c r="N72" s="17"/>
      <c r="O72" s="105"/>
      <c r="P72" s="17"/>
      <c r="Q72" s="17"/>
      <c r="R72" s="17"/>
      <c r="S72" s="17"/>
      <c r="Y72" s="14"/>
    </row>
    <row r="73" spans="1:25" ht="19.5" customHeight="1">
      <c r="A73" s="180" t="s">
        <v>8</v>
      </c>
      <c r="B73" s="180" t="s">
        <v>132</v>
      </c>
      <c r="C73" s="187">
        <v>0.625</v>
      </c>
      <c r="D73" s="187"/>
      <c r="E73" s="180" t="s">
        <v>133</v>
      </c>
      <c r="F73" s="180"/>
      <c r="G73" s="180"/>
      <c r="H73" s="180"/>
      <c r="I73" s="185">
        <f>K73+K74</f>
        <v>0</v>
      </c>
      <c r="J73" s="183" t="s">
        <v>3</v>
      </c>
      <c r="K73" s="129">
        <v>0</v>
      </c>
      <c r="L73" s="18" t="s">
        <v>4</v>
      </c>
      <c r="M73" s="129">
        <v>0</v>
      </c>
      <c r="N73" s="183" t="s">
        <v>5</v>
      </c>
      <c r="O73" s="185">
        <f>M73+M74</f>
        <v>0</v>
      </c>
      <c r="P73" s="180" t="s">
        <v>134</v>
      </c>
      <c r="Q73" s="180"/>
      <c r="R73" s="180"/>
      <c r="S73" s="180"/>
      <c r="T73" s="186" t="s">
        <v>142</v>
      </c>
      <c r="U73" s="186"/>
      <c r="V73" s="186"/>
      <c r="W73" s="186"/>
      <c r="X73" s="186"/>
      <c r="Y73" s="14"/>
    </row>
    <row r="74" spans="1:25" ht="19.5" customHeight="1">
      <c r="A74" s="180"/>
      <c r="B74" s="180"/>
      <c r="C74" s="187"/>
      <c r="D74" s="187"/>
      <c r="E74" s="180"/>
      <c r="F74" s="180"/>
      <c r="G74" s="180"/>
      <c r="H74" s="180"/>
      <c r="I74" s="185"/>
      <c r="J74" s="183"/>
      <c r="K74" s="129">
        <v>0</v>
      </c>
      <c r="L74" s="18" t="s">
        <v>4</v>
      </c>
      <c r="M74" s="129">
        <v>0</v>
      </c>
      <c r="N74" s="183"/>
      <c r="O74" s="185"/>
      <c r="P74" s="180"/>
      <c r="Q74" s="180"/>
      <c r="R74" s="180"/>
      <c r="S74" s="180"/>
      <c r="T74" s="186"/>
      <c r="U74" s="186"/>
      <c r="V74" s="186"/>
      <c r="W74" s="186"/>
      <c r="X74" s="186"/>
      <c r="Y74" s="14"/>
    </row>
    <row r="75" spans="3:24" ht="19.5" customHeight="1">
      <c r="C75" s="19"/>
      <c r="D75" s="19"/>
      <c r="I75" s="106"/>
      <c r="K75" s="106"/>
      <c r="M75" s="106"/>
      <c r="O75" s="106"/>
      <c r="T75" s="137"/>
      <c r="U75" s="137"/>
      <c r="V75" s="137"/>
      <c r="W75" s="137"/>
      <c r="X75" s="137"/>
    </row>
    <row r="76" spans="1:24" ht="19.5" customHeight="1">
      <c r="A76" s="180" t="s">
        <v>11</v>
      </c>
      <c r="B76" s="180" t="s">
        <v>132</v>
      </c>
      <c r="C76" s="187">
        <v>0.625</v>
      </c>
      <c r="D76" s="187"/>
      <c r="E76" s="180" t="s">
        <v>140</v>
      </c>
      <c r="F76" s="180"/>
      <c r="G76" s="180"/>
      <c r="H76" s="180"/>
      <c r="I76" s="185">
        <f>K76+K77</f>
        <v>0</v>
      </c>
      <c r="J76" s="183" t="s">
        <v>3</v>
      </c>
      <c r="K76" s="129">
        <v>0</v>
      </c>
      <c r="L76" s="18" t="s">
        <v>4</v>
      </c>
      <c r="M76" s="129">
        <v>0</v>
      </c>
      <c r="N76" s="183" t="s">
        <v>5</v>
      </c>
      <c r="O76" s="185">
        <f>M76+M77</f>
        <v>0</v>
      </c>
      <c r="P76" s="180" t="s">
        <v>141</v>
      </c>
      <c r="Q76" s="180"/>
      <c r="R76" s="180"/>
      <c r="S76" s="180"/>
      <c r="T76" s="186" t="s">
        <v>143</v>
      </c>
      <c r="U76" s="186"/>
      <c r="V76" s="186"/>
      <c r="W76" s="186"/>
      <c r="X76" s="186"/>
    </row>
    <row r="77" spans="1:24" ht="19.5" customHeight="1">
      <c r="A77" s="180"/>
      <c r="B77" s="180"/>
      <c r="C77" s="187"/>
      <c r="D77" s="187"/>
      <c r="E77" s="180"/>
      <c r="F77" s="180"/>
      <c r="G77" s="180"/>
      <c r="H77" s="180"/>
      <c r="I77" s="185"/>
      <c r="J77" s="183"/>
      <c r="K77" s="129">
        <v>0</v>
      </c>
      <c r="L77" s="18" t="s">
        <v>4</v>
      </c>
      <c r="M77" s="129">
        <v>0</v>
      </c>
      <c r="N77" s="183"/>
      <c r="O77" s="185"/>
      <c r="P77" s="180"/>
      <c r="Q77" s="180"/>
      <c r="R77" s="180"/>
      <c r="S77" s="180"/>
      <c r="T77" s="186"/>
      <c r="U77" s="186"/>
      <c r="V77" s="186"/>
      <c r="W77" s="186"/>
      <c r="X77" s="186"/>
    </row>
  </sheetData>
  <sheetProtection/>
  <mergeCells count="171">
    <mergeCell ref="O21:O22"/>
    <mergeCell ref="E24:H25"/>
    <mergeCell ref="O24:O25"/>
    <mergeCell ref="T20:X20"/>
    <mergeCell ref="F4:H4"/>
    <mergeCell ref="S4:U4"/>
    <mergeCell ref="V46:X46"/>
    <mergeCell ref="C6:E6"/>
    <mergeCell ref="I6:K6"/>
    <mergeCell ref="P6:R6"/>
    <mergeCell ref="V6:X6"/>
    <mergeCell ref="F44:H44"/>
    <mergeCell ref="S44:U44"/>
    <mergeCell ref="C46:E46"/>
    <mergeCell ref="I46:K46"/>
    <mergeCell ref="P46:R46"/>
    <mergeCell ref="R1:Y1"/>
    <mergeCell ref="L43:O43"/>
    <mergeCell ref="L3:O3"/>
    <mergeCell ref="O1:Q1"/>
    <mergeCell ref="U8:V8"/>
    <mergeCell ref="G1:J1"/>
    <mergeCell ref="X8:Y8"/>
    <mergeCell ref="B8:C8"/>
    <mergeCell ref="E8:F8"/>
    <mergeCell ref="H8:I8"/>
    <mergeCell ref="K8:L8"/>
    <mergeCell ref="O8:P8"/>
    <mergeCell ref="R8:S8"/>
    <mergeCell ref="B48:C48"/>
    <mergeCell ref="E48:F48"/>
    <mergeCell ref="H48:I48"/>
    <mergeCell ref="K48:L48"/>
    <mergeCell ref="O48:P48"/>
    <mergeCell ref="X48:Y48"/>
    <mergeCell ref="R48:S48"/>
    <mergeCell ref="T60:X60"/>
    <mergeCell ref="B21:B22"/>
    <mergeCell ref="B24:B25"/>
    <mergeCell ref="B27:B28"/>
    <mergeCell ref="B30:B31"/>
    <mergeCell ref="B33:B34"/>
    <mergeCell ref="B36:B37"/>
    <mergeCell ref="I21:I22"/>
    <mergeCell ref="I27:I28"/>
    <mergeCell ref="E49:F58"/>
    <mergeCell ref="B70:B71"/>
    <mergeCell ref="B73:B74"/>
    <mergeCell ref="B76:B77"/>
    <mergeCell ref="U48:V48"/>
    <mergeCell ref="I70:I71"/>
    <mergeCell ref="I73:I74"/>
    <mergeCell ref="I76:I77"/>
    <mergeCell ref="J76:J77"/>
    <mergeCell ref="I67:I68"/>
    <mergeCell ref="B49:C58"/>
    <mergeCell ref="H49:I58"/>
    <mergeCell ref="C30:D31"/>
    <mergeCell ref="B64:B65"/>
    <mergeCell ref="B67:B68"/>
    <mergeCell ref="I24:I25"/>
    <mergeCell ref="I30:I31"/>
    <mergeCell ref="I33:I34"/>
    <mergeCell ref="I36:I37"/>
    <mergeCell ref="I61:I62"/>
    <mergeCell ref="B61:B62"/>
    <mergeCell ref="J67:J68"/>
    <mergeCell ref="J70:J71"/>
    <mergeCell ref="J73:J74"/>
    <mergeCell ref="J21:J22"/>
    <mergeCell ref="J24:J25"/>
    <mergeCell ref="J27:J28"/>
    <mergeCell ref="J30:J31"/>
    <mergeCell ref="J33:J34"/>
    <mergeCell ref="N67:N68"/>
    <mergeCell ref="O73:O74"/>
    <mergeCell ref="O76:O77"/>
    <mergeCell ref="B9:C18"/>
    <mergeCell ref="E9:F18"/>
    <mergeCell ref="H9:I18"/>
    <mergeCell ref="K9:L18"/>
    <mergeCell ref="O9:P18"/>
    <mergeCell ref="N21:N22"/>
    <mergeCell ref="N24:N25"/>
    <mergeCell ref="N70:N71"/>
    <mergeCell ref="N73:N74"/>
    <mergeCell ref="N76:N77"/>
    <mergeCell ref="R9:S18"/>
    <mergeCell ref="U9:V18"/>
    <mergeCell ref="X9:Y18"/>
    <mergeCell ref="X49:Y58"/>
    <mergeCell ref="T73:X74"/>
    <mergeCell ref="N61:N62"/>
    <mergeCell ref="N64:N65"/>
    <mergeCell ref="K49:L58"/>
    <mergeCell ref="O49:P58"/>
    <mergeCell ref="R49:S58"/>
    <mergeCell ref="U49:V58"/>
    <mergeCell ref="P73:S74"/>
    <mergeCell ref="C73:D74"/>
    <mergeCell ref="E73:H74"/>
    <mergeCell ref="E61:H62"/>
    <mergeCell ref="P61:S62"/>
    <mergeCell ref="T61:X62"/>
    <mergeCell ref="C76:D77"/>
    <mergeCell ref="E76:H77"/>
    <mergeCell ref="T76:X77"/>
    <mergeCell ref="P76:S77"/>
    <mergeCell ref="C61:D62"/>
    <mergeCell ref="C21:D22"/>
    <mergeCell ref="E21:H22"/>
    <mergeCell ref="P21:S22"/>
    <mergeCell ref="T21:X22"/>
    <mergeCell ref="C24:D25"/>
    <mergeCell ref="C27:D28"/>
    <mergeCell ref="E27:H28"/>
    <mergeCell ref="P27:S28"/>
    <mergeCell ref="T27:X28"/>
    <mergeCell ref="N27:N28"/>
    <mergeCell ref="P24:S25"/>
    <mergeCell ref="T24:X25"/>
    <mergeCell ref="E30:H31"/>
    <mergeCell ref="P30:S31"/>
    <mergeCell ref="T30:X31"/>
    <mergeCell ref="O27:O28"/>
    <mergeCell ref="O30:O31"/>
    <mergeCell ref="C33:D34"/>
    <mergeCell ref="E33:H34"/>
    <mergeCell ref="P33:S34"/>
    <mergeCell ref="T33:X34"/>
    <mergeCell ref="N30:N31"/>
    <mergeCell ref="C36:D37"/>
    <mergeCell ref="E36:H37"/>
    <mergeCell ref="P36:S37"/>
    <mergeCell ref="T36:X37"/>
    <mergeCell ref="O33:O34"/>
    <mergeCell ref="O36:O37"/>
    <mergeCell ref="N33:N34"/>
    <mergeCell ref="N36:N37"/>
    <mergeCell ref="J36:J37"/>
    <mergeCell ref="C64:D65"/>
    <mergeCell ref="E64:H65"/>
    <mergeCell ref="P64:S65"/>
    <mergeCell ref="T64:X65"/>
    <mergeCell ref="O64:O65"/>
    <mergeCell ref="O61:O62"/>
    <mergeCell ref="I64:I65"/>
    <mergeCell ref="J61:J62"/>
    <mergeCell ref="J64:J65"/>
    <mergeCell ref="C67:D68"/>
    <mergeCell ref="E67:H68"/>
    <mergeCell ref="P67:S68"/>
    <mergeCell ref="T67:X68"/>
    <mergeCell ref="C70:D71"/>
    <mergeCell ref="E70:H71"/>
    <mergeCell ref="P70:S71"/>
    <mergeCell ref="T70:X71"/>
    <mergeCell ref="O67:O68"/>
    <mergeCell ref="O70:O71"/>
    <mergeCell ref="A21:A22"/>
    <mergeCell ref="A24:A25"/>
    <mergeCell ref="A27:A28"/>
    <mergeCell ref="A30:A31"/>
    <mergeCell ref="A33:A34"/>
    <mergeCell ref="A36:A37"/>
    <mergeCell ref="A61:A62"/>
    <mergeCell ref="A64:A65"/>
    <mergeCell ref="A67:A68"/>
    <mergeCell ref="A70:A71"/>
    <mergeCell ref="A73:A74"/>
    <mergeCell ref="A76:A77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Y77"/>
  <sheetViews>
    <sheetView view="pageBreakPreview" zoomScale="60" zoomScalePageLayoutView="0" workbookViewId="0" topLeftCell="A52">
      <selection activeCell="C61" sqref="C61:D77"/>
    </sheetView>
  </sheetViews>
  <sheetFormatPr defaultColWidth="9.00390625" defaultRowHeight="13.5"/>
  <cols>
    <col min="1" max="25" width="5.625" style="0" customWidth="1"/>
  </cols>
  <sheetData>
    <row r="1" spans="1:25" ht="24.75" customHeight="1">
      <c r="A1" s="16" t="str">
        <f>'１日目１'!A1</f>
        <v>第１日　１・２回戦</v>
      </c>
      <c r="B1" s="16"/>
      <c r="C1" s="16"/>
      <c r="D1" s="16"/>
      <c r="E1" s="16"/>
      <c r="F1" s="16"/>
      <c r="G1" s="191">
        <f>'１日目１'!G1:J1</f>
        <v>44136</v>
      </c>
      <c r="H1" s="192"/>
      <c r="I1" s="192"/>
      <c r="J1" s="192"/>
      <c r="O1" s="192" t="s">
        <v>72</v>
      </c>
      <c r="P1" s="192"/>
      <c r="Q1" s="192"/>
      <c r="R1" s="193" t="str">
        <f>'組み合わせ表'!V29</f>
        <v>第４会場</v>
      </c>
      <c r="S1" s="193"/>
      <c r="T1" s="193"/>
      <c r="U1" s="193"/>
      <c r="V1" s="193"/>
      <c r="W1" s="193"/>
      <c r="X1" s="193"/>
      <c r="Y1" s="193"/>
    </row>
    <row r="2" ht="19.5" customHeight="1"/>
    <row r="3" spans="3:22" ht="19.5" customHeight="1">
      <c r="C3" s="6"/>
      <c r="D3" s="6"/>
      <c r="E3" s="3"/>
      <c r="F3" s="3"/>
      <c r="G3" s="3"/>
      <c r="H3" s="3"/>
      <c r="I3" s="3"/>
      <c r="L3" s="194" t="s">
        <v>32</v>
      </c>
      <c r="M3" s="195"/>
      <c r="N3" s="195"/>
      <c r="O3" s="196"/>
      <c r="P3" s="6"/>
      <c r="Q3" s="6"/>
      <c r="R3" s="3"/>
      <c r="S3" s="3"/>
      <c r="T3" s="3"/>
      <c r="U3" s="3"/>
      <c r="V3" s="3"/>
    </row>
    <row r="4" spans="1:25" ht="19.5" customHeight="1">
      <c r="A4" s="17"/>
      <c r="B4" s="17"/>
      <c r="C4" s="23"/>
      <c r="D4" s="26"/>
      <c r="E4" s="23"/>
      <c r="F4" s="189" t="s">
        <v>56</v>
      </c>
      <c r="G4" s="189"/>
      <c r="H4" s="189"/>
      <c r="I4" s="26"/>
      <c r="J4" s="17"/>
      <c r="K4" s="17"/>
      <c r="L4" s="17"/>
      <c r="M4" s="17"/>
      <c r="N4" s="23"/>
      <c r="O4" s="23"/>
      <c r="P4" s="23"/>
      <c r="Q4" s="26"/>
      <c r="R4" s="23"/>
      <c r="S4" s="189" t="s">
        <v>57</v>
      </c>
      <c r="T4" s="189"/>
      <c r="U4" s="189"/>
      <c r="V4" s="24"/>
      <c r="W4" s="17"/>
      <c r="X4" s="17"/>
      <c r="Y4" s="17"/>
    </row>
    <row r="5" spans="1:25" ht="19.5" customHeight="1">
      <c r="A5" s="17"/>
      <c r="B5" s="23"/>
      <c r="C5" s="21"/>
      <c r="D5" s="22"/>
      <c r="E5" s="32"/>
      <c r="F5" s="29"/>
      <c r="G5" s="23"/>
      <c r="H5" s="23"/>
      <c r="I5" s="22"/>
      <c r="J5" s="21"/>
      <c r="K5" s="21"/>
      <c r="L5" s="17"/>
      <c r="M5" s="23"/>
      <c r="N5" s="23"/>
      <c r="O5" s="23"/>
      <c r="P5" s="23"/>
      <c r="Q5" s="22"/>
      <c r="R5" s="32"/>
      <c r="S5" s="29"/>
      <c r="T5" s="23"/>
      <c r="U5" s="23"/>
      <c r="V5" s="22"/>
      <c r="W5" s="23"/>
      <c r="X5" s="21"/>
      <c r="Y5" s="17"/>
    </row>
    <row r="6" spans="1:25" ht="19.5" customHeight="1">
      <c r="A6" s="17"/>
      <c r="B6" s="26"/>
      <c r="C6" s="197" t="s">
        <v>54</v>
      </c>
      <c r="D6" s="189"/>
      <c r="E6" s="198"/>
      <c r="F6" s="27"/>
      <c r="G6" s="23"/>
      <c r="H6" s="23"/>
      <c r="I6" s="197" t="s">
        <v>55</v>
      </c>
      <c r="J6" s="189"/>
      <c r="K6" s="198"/>
      <c r="L6" s="25"/>
      <c r="M6" s="23"/>
      <c r="N6" s="23"/>
      <c r="O6" s="26"/>
      <c r="P6" s="197" t="s">
        <v>60</v>
      </c>
      <c r="Q6" s="189"/>
      <c r="R6" s="198"/>
      <c r="S6" s="27"/>
      <c r="T6" s="23"/>
      <c r="U6" s="26"/>
      <c r="V6" s="197" t="s">
        <v>61</v>
      </c>
      <c r="W6" s="189"/>
      <c r="X6" s="198"/>
      <c r="Y6" s="25"/>
    </row>
    <row r="7" spans="1:25" ht="19.5" customHeight="1">
      <c r="A7" s="17"/>
      <c r="B7" s="26"/>
      <c r="C7" s="17"/>
      <c r="D7" s="17"/>
      <c r="E7" s="17"/>
      <c r="F7" s="25"/>
      <c r="G7" s="29"/>
      <c r="H7" s="31"/>
      <c r="I7" s="29"/>
      <c r="J7" s="23"/>
      <c r="K7" s="23"/>
      <c r="L7" s="25"/>
      <c r="M7" s="23"/>
      <c r="N7" s="23"/>
      <c r="O7" s="31"/>
      <c r="P7" s="29"/>
      <c r="Q7" s="23"/>
      <c r="R7" s="23"/>
      <c r="S7" s="25"/>
      <c r="T7" s="17"/>
      <c r="U7" s="23"/>
      <c r="V7" s="32"/>
      <c r="W7" s="29"/>
      <c r="X7" s="26"/>
      <c r="Y7" s="23"/>
    </row>
    <row r="8" spans="1:25" ht="19.5" customHeight="1">
      <c r="A8" s="17"/>
      <c r="B8" s="188">
        <v>1</v>
      </c>
      <c r="C8" s="188"/>
      <c r="D8" s="17"/>
      <c r="E8" s="188">
        <v>2</v>
      </c>
      <c r="F8" s="188"/>
      <c r="G8" s="29"/>
      <c r="H8" s="188">
        <v>3</v>
      </c>
      <c r="I8" s="188"/>
      <c r="J8" s="29"/>
      <c r="K8" s="188">
        <v>4</v>
      </c>
      <c r="L8" s="188"/>
      <c r="M8" s="29"/>
      <c r="N8" s="29"/>
      <c r="O8" s="180">
        <v>5</v>
      </c>
      <c r="P8" s="180"/>
      <c r="Q8" s="29"/>
      <c r="R8" s="188">
        <v>6</v>
      </c>
      <c r="S8" s="188"/>
      <c r="T8" s="28"/>
      <c r="U8" s="180">
        <v>7</v>
      </c>
      <c r="V8" s="180"/>
      <c r="W8" s="17"/>
      <c r="X8" s="180">
        <v>8</v>
      </c>
      <c r="Y8" s="180"/>
    </row>
    <row r="9" spans="1:25" ht="19.5" customHeight="1">
      <c r="A9" s="17"/>
      <c r="B9" s="184" t="str">
        <f>'組み合わせ表'!AA65</f>
        <v>トップリーグ１部チーム・抽選</v>
      </c>
      <c r="C9" s="184"/>
      <c r="D9" s="111"/>
      <c r="E9" s="184" t="str">
        <f>'組み合わせ表'!AA61</f>
        <v>G2</v>
      </c>
      <c r="F9" s="184"/>
      <c r="G9" s="112"/>
      <c r="H9" s="184" t="str">
        <f>'組み合わせ表'!AA57</f>
        <v>G3</v>
      </c>
      <c r="I9" s="184"/>
      <c r="J9" s="112"/>
      <c r="K9" s="184" t="str">
        <f>'組み合わせ表'!AA53</f>
        <v>G4</v>
      </c>
      <c r="L9" s="184"/>
      <c r="M9" s="112"/>
      <c r="N9" s="112"/>
      <c r="O9" s="184" t="str">
        <f>'組み合わせ表'!AA49</f>
        <v>G5</v>
      </c>
      <c r="P9" s="184"/>
      <c r="Q9" s="112"/>
      <c r="R9" s="184" t="str">
        <f>'組み合わせ表'!AA45</f>
        <v>G6</v>
      </c>
      <c r="S9" s="184"/>
      <c r="T9" s="112"/>
      <c r="U9" s="184" t="str">
        <f>'組み合わせ表'!AA41</f>
        <v>G7</v>
      </c>
      <c r="V9" s="184"/>
      <c r="W9" s="112"/>
      <c r="X9" s="184" t="str">
        <f>'組み合わせ表'!AA37</f>
        <v>トップリーグ２部チーム・抽選</v>
      </c>
      <c r="Y9" s="184"/>
    </row>
    <row r="10" spans="1:25" ht="19.5" customHeight="1">
      <c r="A10" s="17"/>
      <c r="B10" s="184"/>
      <c r="C10" s="184"/>
      <c r="D10" s="111"/>
      <c r="E10" s="184"/>
      <c r="F10" s="184"/>
      <c r="G10" s="112"/>
      <c r="H10" s="184"/>
      <c r="I10" s="184"/>
      <c r="J10" s="112"/>
      <c r="K10" s="184"/>
      <c r="L10" s="184"/>
      <c r="M10" s="112"/>
      <c r="N10" s="112"/>
      <c r="O10" s="184"/>
      <c r="P10" s="184"/>
      <c r="Q10" s="112"/>
      <c r="R10" s="184"/>
      <c r="S10" s="184"/>
      <c r="T10" s="112"/>
      <c r="U10" s="184"/>
      <c r="V10" s="184"/>
      <c r="W10" s="112"/>
      <c r="X10" s="184"/>
      <c r="Y10" s="184"/>
    </row>
    <row r="11" spans="1:25" ht="19.5" customHeight="1">
      <c r="A11" s="17"/>
      <c r="B11" s="184"/>
      <c r="C11" s="184"/>
      <c r="D11" s="111"/>
      <c r="E11" s="184"/>
      <c r="F11" s="184"/>
      <c r="G11" s="112"/>
      <c r="H11" s="184"/>
      <c r="I11" s="184"/>
      <c r="J11" s="112"/>
      <c r="K11" s="184"/>
      <c r="L11" s="184"/>
      <c r="M11" s="112"/>
      <c r="N11" s="112"/>
      <c r="O11" s="184"/>
      <c r="P11" s="184"/>
      <c r="Q11" s="112"/>
      <c r="R11" s="184"/>
      <c r="S11" s="184"/>
      <c r="T11" s="112"/>
      <c r="U11" s="184"/>
      <c r="V11" s="184"/>
      <c r="W11" s="112"/>
      <c r="X11" s="184"/>
      <c r="Y11" s="184"/>
    </row>
    <row r="12" spans="1:25" ht="19.5" customHeight="1">
      <c r="A12" s="17"/>
      <c r="B12" s="184"/>
      <c r="C12" s="184"/>
      <c r="D12" s="111"/>
      <c r="E12" s="184"/>
      <c r="F12" s="184"/>
      <c r="G12" s="112"/>
      <c r="H12" s="184"/>
      <c r="I12" s="184"/>
      <c r="J12" s="112"/>
      <c r="K12" s="184"/>
      <c r="L12" s="184"/>
      <c r="M12" s="112"/>
      <c r="N12" s="112"/>
      <c r="O12" s="184"/>
      <c r="P12" s="184"/>
      <c r="Q12" s="112"/>
      <c r="R12" s="184"/>
      <c r="S12" s="184"/>
      <c r="T12" s="112"/>
      <c r="U12" s="184"/>
      <c r="V12" s="184"/>
      <c r="W12" s="112"/>
      <c r="X12" s="184"/>
      <c r="Y12" s="184"/>
    </row>
    <row r="13" spans="1:25" ht="19.5" customHeight="1">
      <c r="A13" s="17"/>
      <c r="B13" s="184"/>
      <c r="C13" s="184"/>
      <c r="D13" s="111"/>
      <c r="E13" s="184"/>
      <c r="F13" s="184"/>
      <c r="G13" s="112"/>
      <c r="H13" s="184"/>
      <c r="I13" s="184"/>
      <c r="J13" s="112"/>
      <c r="K13" s="184"/>
      <c r="L13" s="184"/>
      <c r="M13" s="112"/>
      <c r="N13" s="112"/>
      <c r="O13" s="184"/>
      <c r="P13" s="184"/>
      <c r="Q13" s="112"/>
      <c r="R13" s="184"/>
      <c r="S13" s="184"/>
      <c r="T13" s="112"/>
      <c r="U13" s="184"/>
      <c r="V13" s="184"/>
      <c r="W13" s="112"/>
      <c r="X13" s="184"/>
      <c r="Y13" s="184"/>
    </row>
    <row r="14" spans="1:25" ht="19.5" customHeight="1">
      <c r="A14" s="17"/>
      <c r="B14" s="184"/>
      <c r="C14" s="184"/>
      <c r="D14" s="111"/>
      <c r="E14" s="184"/>
      <c r="F14" s="184"/>
      <c r="G14" s="112"/>
      <c r="H14" s="184"/>
      <c r="I14" s="184"/>
      <c r="J14" s="112"/>
      <c r="K14" s="184"/>
      <c r="L14" s="184"/>
      <c r="M14" s="112"/>
      <c r="N14" s="112"/>
      <c r="O14" s="184"/>
      <c r="P14" s="184"/>
      <c r="Q14" s="112"/>
      <c r="R14" s="184"/>
      <c r="S14" s="184"/>
      <c r="T14" s="112"/>
      <c r="U14" s="184"/>
      <c r="V14" s="184"/>
      <c r="W14" s="112"/>
      <c r="X14" s="184"/>
      <c r="Y14" s="184"/>
    </row>
    <row r="15" spans="1:25" ht="19.5" customHeight="1">
      <c r="A15" s="17"/>
      <c r="B15" s="184"/>
      <c r="C15" s="184"/>
      <c r="D15" s="111"/>
      <c r="E15" s="184"/>
      <c r="F15" s="184"/>
      <c r="G15" s="112"/>
      <c r="H15" s="184"/>
      <c r="I15" s="184"/>
      <c r="J15" s="112"/>
      <c r="K15" s="184"/>
      <c r="L15" s="184"/>
      <c r="M15" s="112"/>
      <c r="N15" s="112"/>
      <c r="O15" s="184"/>
      <c r="P15" s="184"/>
      <c r="Q15" s="112"/>
      <c r="R15" s="184"/>
      <c r="S15" s="184"/>
      <c r="T15" s="112"/>
      <c r="U15" s="184"/>
      <c r="V15" s="184"/>
      <c r="W15" s="112"/>
      <c r="X15" s="184"/>
      <c r="Y15" s="184"/>
    </row>
    <row r="16" spans="1:25" ht="19.5" customHeight="1">
      <c r="A16" s="17"/>
      <c r="B16" s="184"/>
      <c r="C16" s="184"/>
      <c r="D16" s="111"/>
      <c r="E16" s="184"/>
      <c r="F16" s="184"/>
      <c r="G16" s="112"/>
      <c r="H16" s="184"/>
      <c r="I16" s="184"/>
      <c r="J16" s="112"/>
      <c r="K16" s="184"/>
      <c r="L16" s="184"/>
      <c r="M16" s="112"/>
      <c r="N16" s="112"/>
      <c r="O16" s="184"/>
      <c r="P16" s="184"/>
      <c r="Q16" s="112"/>
      <c r="R16" s="184"/>
      <c r="S16" s="184"/>
      <c r="T16" s="112"/>
      <c r="U16" s="184"/>
      <c r="V16" s="184"/>
      <c r="W16" s="112"/>
      <c r="X16" s="184"/>
      <c r="Y16" s="184"/>
    </row>
    <row r="17" spans="1:25" ht="19.5" customHeight="1">
      <c r="A17" s="17"/>
      <c r="B17" s="184"/>
      <c r="C17" s="184"/>
      <c r="D17" s="111"/>
      <c r="E17" s="184"/>
      <c r="F17" s="184"/>
      <c r="G17" s="112"/>
      <c r="H17" s="184"/>
      <c r="I17" s="184"/>
      <c r="J17" s="112"/>
      <c r="K17" s="184"/>
      <c r="L17" s="184"/>
      <c r="M17" s="112"/>
      <c r="N17" s="112"/>
      <c r="O17" s="184"/>
      <c r="P17" s="184"/>
      <c r="Q17" s="112"/>
      <c r="R17" s="184"/>
      <c r="S17" s="184"/>
      <c r="T17" s="112"/>
      <c r="U17" s="184"/>
      <c r="V17" s="184"/>
      <c r="W17" s="112"/>
      <c r="X17" s="184"/>
      <c r="Y17" s="184"/>
    </row>
    <row r="18" spans="1:25" ht="19.5" customHeight="1">
      <c r="A18" s="17"/>
      <c r="B18" s="184"/>
      <c r="C18" s="184"/>
      <c r="D18" s="111"/>
      <c r="E18" s="184"/>
      <c r="F18" s="184"/>
      <c r="G18" s="112"/>
      <c r="H18" s="184"/>
      <c r="I18" s="184"/>
      <c r="J18" s="112"/>
      <c r="K18" s="184"/>
      <c r="L18" s="184"/>
      <c r="M18" s="112"/>
      <c r="N18" s="112"/>
      <c r="O18" s="184"/>
      <c r="P18" s="184"/>
      <c r="Q18" s="112"/>
      <c r="R18" s="184"/>
      <c r="S18" s="184"/>
      <c r="T18" s="112"/>
      <c r="U18" s="184"/>
      <c r="V18" s="184"/>
      <c r="W18" s="112"/>
      <c r="X18" s="184"/>
      <c r="Y18" s="184"/>
    </row>
    <row r="19" spans="1:25" ht="19.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4"/>
      <c r="X19" s="14"/>
      <c r="Y19" s="14"/>
    </row>
    <row r="20" spans="1:25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90" t="s">
        <v>139</v>
      </c>
      <c r="U20" s="190"/>
      <c r="V20" s="190"/>
      <c r="W20" s="190"/>
      <c r="X20" s="190"/>
      <c r="Y20" s="14"/>
    </row>
    <row r="21" spans="1:25" ht="19.5" customHeight="1">
      <c r="A21" s="180" t="s">
        <v>8</v>
      </c>
      <c r="B21" s="180" t="s">
        <v>1</v>
      </c>
      <c r="C21" s="187">
        <v>0.3958333333333333</v>
      </c>
      <c r="D21" s="187"/>
      <c r="E21" s="181" t="str">
        <f>B9</f>
        <v>トップリーグ１部チーム・抽選</v>
      </c>
      <c r="F21" s="181"/>
      <c r="G21" s="181"/>
      <c r="H21" s="181"/>
      <c r="I21" s="185">
        <f>K21+K22</f>
        <v>0</v>
      </c>
      <c r="J21" s="183" t="s">
        <v>3</v>
      </c>
      <c r="K21" s="107">
        <v>0</v>
      </c>
      <c r="L21" s="18" t="s">
        <v>4</v>
      </c>
      <c r="M21" s="107">
        <v>0</v>
      </c>
      <c r="N21" s="183" t="s">
        <v>5</v>
      </c>
      <c r="O21" s="185">
        <f>M21+M22</f>
        <v>0</v>
      </c>
      <c r="P21" s="181" t="str">
        <f>E9</f>
        <v>G2</v>
      </c>
      <c r="Q21" s="181"/>
      <c r="R21" s="181"/>
      <c r="S21" s="181"/>
      <c r="T21" s="182" t="s">
        <v>164</v>
      </c>
      <c r="U21" s="182"/>
      <c r="V21" s="182"/>
      <c r="W21" s="182"/>
      <c r="X21" s="182"/>
      <c r="Y21" s="14"/>
    </row>
    <row r="22" spans="1:25" ht="19.5" customHeight="1">
      <c r="A22" s="180"/>
      <c r="B22" s="180"/>
      <c r="C22" s="187"/>
      <c r="D22" s="187"/>
      <c r="E22" s="181"/>
      <c r="F22" s="181"/>
      <c r="G22" s="181"/>
      <c r="H22" s="181"/>
      <c r="I22" s="185"/>
      <c r="J22" s="183"/>
      <c r="K22" s="107">
        <v>0</v>
      </c>
      <c r="L22" s="18" t="s">
        <v>4</v>
      </c>
      <c r="M22" s="107">
        <v>0</v>
      </c>
      <c r="N22" s="183"/>
      <c r="O22" s="185"/>
      <c r="P22" s="181"/>
      <c r="Q22" s="181"/>
      <c r="R22" s="181"/>
      <c r="S22" s="181"/>
      <c r="T22" s="182"/>
      <c r="U22" s="182"/>
      <c r="V22" s="182"/>
      <c r="W22" s="182"/>
      <c r="X22" s="182"/>
      <c r="Y22" s="14"/>
    </row>
    <row r="23" spans="1:25" ht="19.5" customHeight="1">
      <c r="A23" s="17"/>
      <c r="B23" s="19"/>
      <c r="C23" s="19"/>
      <c r="D23" s="19"/>
      <c r="E23" s="108"/>
      <c r="F23" s="108"/>
      <c r="G23" s="108"/>
      <c r="H23" s="108"/>
      <c r="I23" s="104"/>
      <c r="J23" s="34"/>
      <c r="K23" s="104"/>
      <c r="L23" s="33"/>
      <c r="M23" s="104"/>
      <c r="N23" s="34"/>
      <c r="O23" s="104"/>
      <c r="P23" s="108"/>
      <c r="Q23" s="108"/>
      <c r="R23" s="108"/>
      <c r="S23" s="108"/>
      <c r="T23" s="61"/>
      <c r="U23" s="61"/>
      <c r="V23" s="61"/>
      <c r="W23" s="135"/>
      <c r="X23" s="135"/>
      <c r="Y23" s="14"/>
    </row>
    <row r="24" spans="1:25" ht="19.5" customHeight="1">
      <c r="A24" s="180" t="s">
        <v>11</v>
      </c>
      <c r="B24" s="180" t="s">
        <v>73</v>
      </c>
      <c r="C24" s="187">
        <v>0.3958333333333333</v>
      </c>
      <c r="D24" s="187"/>
      <c r="E24" s="181" t="str">
        <f>H9</f>
        <v>G3</v>
      </c>
      <c r="F24" s="181"/>
      <c r="G24" s="181"/>
      <c r="H24" s="181"/>
      <c r="I24" s="185">
        <f>K24+K25</f>
        <v>0</v>
      </c>
      <c r="J24" s="183" t="s">
        <v>3</v>
      </c>
      <c r="K24" s="107">
        <v>0</v>
      </c>
      <c r="L24" s="18" t="s">
        <v>4</v>
      </c>
      <c r="M24" s="107">
        <v>0</v>
      </c>
      <c r="N24" s="183" t="s">
        <v>5</v>
      </c>
      <c r="O24" s="185">
        <f>M24+M25</f>
        <v>0</v>
      </c>
      <c r="P24" s="181" t="str">
        <f>K9</f>
        <v>G4</v>
      </c>
      <c r="Q24" s="181"/>
      <c r="R24" s="181"/>
      <c r="S24" s="181"/>
      <c r="T24" s="182" t="s">
        <v>165</v>
      </c>
      <c r="U24" s="182"/>
      <c r="V24" s="182"/>
      <c r="W24" s="182"/>
      <c r="X24" s="182"/>
      <c r="Y24" s="14"/>
    </row>
    <row r="25" spans="1:25" ht="19.5" customHeight="1">
      <c r="A25" s="180"/>
      <c r="B25" s="180"/>
      <c r="C25" s="187"/>
      <c r="D25" s="187"/>
      <c r="E25" s="181"/>
      <c r="F25" s="181"/>
      <c r="G25" s="181"/>
      <c r="H25" s="181"/>
      <c r="I25" s="185"/>
      <c r="J25" s="183"/>
      <c r="K25" s="107">
        <v>0</v>
      </c>
      <c r="L25" s="18" t="s">
        <v>4</v>
      </c>
      <c r="M25" s="107">
        <v>0</v>
      </c>
      <c r="N25" s="183"/>
      <c r="O25" s="185"/>
      <c r="P25" s="181"/>
      <c r="Q25" s="181"/>
      <c r="R25" s="181"/>
      <c r="S25" s="181"/>
      <c r="T25" s="182"/>
      <c r="U25" s="182"/>
      <c r="V25" s="182"/>
      <c r="W25" s="182"/>
      <c r="X25" s="182"/>
      <c r="Y25" s="14"/>
    </row>
    <row r="26" spans="1:25" ht="19.5" customHeight="1">
      <c r="A26" s="17"/>
      <c r="B26" s="19"/>
      <c r="C26" s="19"/>
      <c r="D26" s="19"/>
      <c r="E26" s="108"/>
      <c r="F26" s="108"/>
      <c r="G26" s="108"/>
      <c r="H26" s="108"/>
      <c r="I26" s="104"/>
      <c r="J26" s="34"/>
      <c r="K26" s="104"/>
      <c r="L26" s="33"/>
      <c r="M26" s="104"/>
      <c r="N26" s="34"/>
      <c r="O26" s="104"/>
      <c r="P26" s="108"/>
      <c r="Q26" s="108"/>
      <c r="R26" s="108"/>
      <c r="S26" s="108"/>
      <c r="T26" s="61"/>
      <c r="U26" s="61"/>
      <c r="V26" s="61"/>
      <c r="W26" s="135"/>
      <c r="X26" s="135"/>
      <c r="Y26" s="14"/>
    </row>
    <row r="27" spans="1:25" ht="19.5" customHeight="1">
      <c r="A27" s="180" t="s">
        <v>8</v>
      </c>
      <c r="B27" s="180" t="s">
        <v>74</v>
      </c>
      <c r="C27" s="187">
        <v>0.4305555555555556</v>
      </c>
      <c r="D27" s="187"/>
      <c r="E27" s="181" t="str">
        <f>O9</f>
        <v>G5</v>
      </c>
      <c r="F27" s="181"/>
      <c r="G27" s="181"/>
      <c r="H27" s="181"/>
      <c r="I27" s="185">
        <f>K27+K28</f>
        <v>0</v>
      </c>
      <c r="J27" s="183" t="s">
        <v>3</v>
      </c>
      <c r="K27" s="107">
        <v>0</v>
      </c>
      <c r="L27" s="18" t="s">
        <v>4</v>
      </c>
      <c r="M27" s="107">
        <v>0</v>
      </c>
      <c r="N27" s="183" t="s">
        <v>5</v>
      </c>
      <c r="O27" s="185">
        <f>M27+M28</f>
        <v>0</v>
      </c>
      <c r="P27" s="181" t="str">
        <f>R9</f>
        <v>G6</v>
      </c>
      <c r="Q27" s="181"/>
      <c r="R27" s="181"/>
      <c r="S27" s="181"/>
      <c r="T27" s="182" t="s">
        <v>166</v>
      </c>
      <c r="U27" s="182"/>
      <c r="V27" s="182"/>
      <c r="W27" s="182"/>
      <c r="X27" s="182"/>
      <c r="Y27" s="14"/>
    </row>
    <row r="28" spans="1:25" ht="19.5" customHeight="1">
      <c r="A28" s="180"/>
      <c r="B28" s="180"/>
      <c r="C28" s="187"/>
      <c r="D28" s="187"/>
      <c r="E28" s="181"/>
      <c r="F28" s="181"/>
      <c r="G28" s="181"/>
      <c r="H28" s="181"/>
      <c r="I28" s="185"/>
      <c r="J28" s="183"/>
      <c r="K28" s="107">
        <v>0</v>
      </c>
      <c r="L28" s="18" t="s">
        <v>4</v>
      </c>
      <c r="M28" s="107">
        <v>0</v>
      </c>
      <c r="N28" s="183"/>
      <c r="O28" s="185"/>
      <c r="P28" s="181"/>
      <c r="Q28" s="181"/>
      <c r="R28" s="181"/>
      <c r="S28" s="181"/>
      <c r="T28" s="182"/>
      <c r="U28" s="182"/>
      <c r="V28" s="182"/>
      <c r="W28" s="182"/>
      <c r="X28" s="182"/>
      <c r="Y28" s="14"/>
    </row>
    <row r="29" spans="1:25" ht="19.5" customHeight="1">
      <c r="A29" s="17"/>
      <c r="B29" s="19"/>
      <c r="C29" s="19"/>
      <c r="D29" s="19"/>
      <c r="E29" s="108"/>
      <c r="F29" s="108"/>
      <c r="G29" s="108"/>
      <c r="H29" s="108"/>
      <c r="I29" s="104"/>
      <c r="J29" s="34"/>
      <c r="K29" s="104"/>
      <c r="L29" s="33"/>
      <c r="M29" s="104"/>
      <c r="N29" s="34"/>
      <c r="O29" s="104"/>
      <c r="P29" s="108"/>
      <c r="Q29" s="108"/>
      <c r="R29" s="108"/>
      <c r="S29" s="108"/>
      <c r="T29" s="61"/>
      <c r="U29" s="61"/>
      <c r="V29" s="61"/>
      <c r="W29" s="135"/>
      <c r="X29" s="135"/>
      <c r="Y29" s="14"/>
    </row>
    <row r="30" spans="1:25" ht="19.5" customHeight="1">
      <c r="A30" s="180" t="s">
        <v>11</v>
      </c>
      <c r="B30" s="180" t="s">
        <v>74</v>
      </c>
      <c r="C30" s="187">
        <v>0.4305555555555556</v>
      </c>
      <c r="D30" s="187"/>
      <c r="E30" s="181" t="str">
        <f>U9</f>
        <v>G7</v>
      </c>
      <c r="F30" s="181"/>
      <c r="G30" s="181"/>
      <c r="H30" s="181"/>
      <c r="I30" s="185">
        <f>K30+K31</f>
        <v>0</v>
      </c>
      <c r="J30" s="183" t="s">
        <v>3</v>
      </c>
      <c r="K30" s="107">
        <v>0</v>
      </c>
      <c r="L30" s="18" t="s">
        <v>4</v>
      </c>
      <c r="M30" s="107">
        <v>0</v>
      </c>
      <c r="N30" s="183" t="s">
        <v>5</v>
      </c>
      <c r="O30" s="185">
        <f>M30+M31</f>
        <v>0</v>
      </c>
      <c r="P30" s="181" t="str">
        <f>X9</f>
        <v>トップリーグ２部チーム・抽選</v>
      </c>
      <c r="Q30" s="181"/>
      <c r="R30" s="181"/>
      <c r="S30" s="181"/>
      <c r="T30" s="182" t="s">
        <v>167</v>
      </c>
      <c r="U30" s="182"/>
      <c r="V30" s="182"/>
      <c r="W30" s="182"/>
      <c r="X30" s="182"/>
      <c r="Y30" s="14"/>
    </row>
    <row r="31" spans="1:25" ht="19.5" customHeight="1">
      <c r="A31" s="180"/>
      <c r="B31" s="180"/>
      <c r="C31" s="187"/>
      <c r="D31" s="187"/>
      <c r="E31" s="181"/>
      <c r="F31" s="181"/>
      <c r="G31" s="181"/>
      <c r="H31" s="181"/>
      <c r="I31" s="185"/>
      <c r="J31" s="183"/>
      <c r="K31" s="107">
        <v>0</v>
      </c>
      <c r="L31" s="18" t="s">
        <v>4</v>
      </c>
      <c r="M31" s="107">
        <v>0</v>
      </c>
      <c r="N31" s="183"/>
      <c r="O31" s="185"/>
      <c r="P31" s="181"/>
      <c r="Q31" s="181"/>
      <c r="R31" s="181"/>
      <c r="S31" s="181"/>
      <c r="T31" s="182"/>
      <c r="U31" s="182"/>
      <c r="V31" s="182"/>
      <c r="W31" s="182"/>
      <c r="X31" s="182"/>
      <c r="Y31" s="14"/>
    </row>
    <row r="32" spans="1:25" ht="19.5" customHeight="1">
      <c r="A32" s="17"/>
      <c r="B32" s="17"/>
      <c r="C32" s="19"/>
      <c r="D32" s="19"/>
      <c r="E32" s="17"/>
      <c r="F32" s="17"/>
      <c r="G32" s="17"/>
      <c r="H32" s="17"/>
      <c r="I32" s="105"/>
      <c r="J32" s="17"/>
      <c r="K32" s="105"/>
      <c r="L32" s="17"/>
      <c r="M32" s="105"/>
      <c r="N32" s="17"/>
      <c r="O32" s="105"/>
      <c r="P32" s="17"/>
      <c r="Q32" s="17"/>
      <c r="R32" s="17"/>
      <c r="S32" s="17"/>
      <c r="Y32" s="14"/>
    </row>
    <row r="33" spans="1:25" ht="19.5" customHeight="1">
      <c r="A33" s="180" t="s">
        <v>8</v>
      </c>
      <c r="B33" s="180" t="s">
        <v>75</v>
      </c>
      <c r="C33" s="187">
        <v>0.4861111111111111</v>
      </c>
      <c r="D33" s="187"/>
      <c r="E33" s="180" t="s">
        <v>124</v>
      </c>
      <c r="F33" s="180"/>
      <c r="G33" s="180"/>
      <c r="H33" s="180"/>
      <c r="I33" s="185">
        <f>K33+K34</f>
        <v>0</v>
      </c>
      <c r="J33" s="183" t="s">
        <v>3</v>
      </c>
      <c r="K33" s="129">
        <v>0</v>
      </c>
      <c r="L33" s="18" t="s">
        <v>4</v>
      </c>
      <c r="M33" s="129">
        <v>0</v>
      </c>
      <c r="N33" s="183" t="s">
        <v>5</v>
      </c>
      <c r="O33" s="185">
        <f>M33+M34</f>
        <v>0</v>
      </c>
      <c r="P33" s="180" t="s">
        <v>125</v>
      </c>
      <c r="Q33" s="180"/>
      <c r="R33" s="180"/>
      <c r="S33" s="180"/>
      <c r="T33" s="186" t="s">
        <v>129</v>
      </c>
      <c r="U33" s="186"/>
      <c r="V33" s="186"/>
      <c r="W33" s="186"/>
      <c r="X33" s="186"/>
      <c r="Y33" s="14"/>
    </row>
    <row r="34" spans="1:25" ht="19.5" customHeight="1">
      <c r="A34" s="180"/>
      <c r="B34" s="180"/>
      <c r="C34" s="187"/>
      <c r="D34" s="187"/>
      <c r="E34" s="180"/>
      <c r="F34" s="180"/>
      <c r="G34" s="180"/>
      <c r="H34" s="180"/>
      <c r="I34" s="185"/>
      <c r="J34" s="183"/>
      <c r="K34" s="129">
        <v>0</v>
      </c>
      <c r="L34" s="18" t="s">
        <v>4</v>
      </c>
      <c r="M34" s="129">
        <v>0</v>
      </c>
      <c r="N34" s="183"/>
      <c r="O34" s="185"/>
      <c r="P34" s="180"/>
      <c r="Q34" s="180"/>
      <c r="R34" s="180"/>
      <c r="S34" s="180"/>
      <c r="T34" s="186"/>
      <c r="U34" s="186"/>
      <c r="V34" s="186"/>
      <c r="W34" s="186"/>
      <c r="X34" s="186"/>
      <c r="Y34" s="14"/>
    </row>
    <row r="35" spans="3:24" ht="19.5" customHeight="1">
      <c r="C35" s="19"/>
      <c r="D35" s="19"/>
      <c r="I35" s="106"/>
      <c r="K35" s="106"/>
      <c r="M35" s="106"/>
      <c r="O35" s="106"/>
      <c r="T35" s="137"/>
      <c r="U35" s="137"/>
      <c r="V35" s="137"/>
      <c r="W35" s="137"/>
      <c r="X35" s="137"/>
    </row>
    <row r="36" spans="1:24" ht="19.5" customHeight="1">
      <c r="A36" s="180" t="s">
        <v>11</v>
      </c>
      <c r="B36" s="180" t="s">
        <v>75</v>
      </c>
      <c r="C36" s="187">
        <v>0.4861111111111111</v>
      </c>
      <c r="D36" s="187"/>
      <c r="E36" s="180" t="s">
        <v>126</v>
      </c>
      <c r="F36" s="180"/>
      <c r="G36" s="180"/>
      <c r="H36" s="180"/>
      <c r="I36" s="185">
        <f>K36+K37</f>
        <v>0</v>
      </c>
      <c r="J36" s="183" t="s">
        <v>3</v>
      </c>
      <c r="K36" s="129">
        <v>0</v>
      </c>
      <c r="L36" s="18" t="s">
        <v>4</v>
      </c>
      <c r="M36" s="129">
        <v>0</v>
      </c>
      <c r="N36" s="183" t="s">
        <v>5</v>
      </c>
      <c r="O36" s="185">
        <f>M36+M37</f>
        <v>0</v>
      </c>
      <c r="P36" s="180" t="s">
        <v>127</v>
      </c>
      <c r="Q36" s="180"/>
      <c r="R36" s="180"/>
      <c r="S36" s="180"/>
      <c r="T36" s="186" t="s">
        <v>128</v>
      </c>
      <c r="U36" s="186"/>
      <c r="V36" s="186"/>
      <c r="W36" s="186"/>
      <c r="X36" s="186"/>
    </row>
    <row r="37" spans="1:24" ht="19.5" customHeight="1">
      <c r="A37" s="180"/>
      <c r="B37" s="180"/>
      <c r="C37" s="187"/>
      <c r="D37" s="187"/>
      <c r="E37" s="180"/>
      <c r="F37" s="180"/>
      <c r="G37" s="180"/>
      <c r="H37" s="180"/>
      <c r="I37" s="185"/>
      <c r="J37" s="183"/>
      <c r="K37" s="129">
        <v>0</v>
      </c>
      <c r="L37" s="18" t="s">
        <v>4</v>
      </c>
      <c r="M37" s="129">
        <v>0</v>
      </c>
      <c r="N37" s="183"/>
      <c r="O37" s="185"/>
      <c r="P37" s="180"/>
      <c r="Q37" s="180"/>
      <c r="R37" s="180"/>
      <c r="S37" s="180"/>
      <c r="T37" s="186"/>
      <c r="U37" s="186"/>
      <c r="V37" s="186"/>
      <c r="W37" s="186"/>
      <c r="X37" s="186"/>
    </row>
    <row r="38" spans="2:24" ht="19.5" customHeight="1">
      <c r="B38" s="19"/>
      <c r="C38" s="58"/>
      <c r="D38" s="58"/>
      <c r="E38" s="59"/>
      <c r="F38" s="59"/>
      <c r="G38" s="59"/>
      <c r="H38" s="59"/>
      <c r="I38" s="18"/>
      <c r="J38" s="20"/>
      <c r="K38" s="18"/>
      <c r="L38" s="18"/>
      <c r="M38" s="18"/>
      <c r="N38" s="20"/>
      <c r="O38" s="18"/>
      <c r="P38" s="59"/>
      <c r="Q38" s="59"/>
      <c r="R38" s="59"/>
      <c r="S38" s="59"/>
      <c r="T38" s="15"/>
      <c r="U38" s="15"/>
      <c r="V38" s="15"/>
      <c r="W38" s="15"/>
      <c r="X38" s="15"/>
    </row>
    <row r="39" spans="2:24" ht="19.5" customHeight="1">
      <c r="B39" s="19"/>
      <c r="C39" s="58"/>
      <c r="D39" s="58"/>
      <c r="E39" s="59"/>
      <c r="F39" s="59"/>
      <c r="G39" s="59"/>
      <c r="H39" s="59"/>
      <c r="I39" s="18"/>
      <c r="J39" s="20"/>
      <c r="K39" s="18"/>
      <c r="L39" s="18"/>
      <c r="M39" s="18"/>
      <c r="N39" s="20"/>
      <c r="O39" s="18"/>
      <c r="P39" s="59"/>
      <c r="Q39" s="59"/>
      <c r="R39" s="59"/>
      <c r="S39" s="59"/>
      <c r="T39" s="15"/>
      <c r="U39" s="15"/>
      <c r="V39" s="15"/>
      <c r="W39" s="15"/>
      <c r="X39" s="15"/>
    </row>
    <row r="40" ht="19.5" customHeight="1"/>
    <row r="41" spans="1:25" ht="19.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</row>
    <row r="42" ht="19.5" customHeight="1"/>
    <row r="43" spans="3:22" ht="19.5" customHeight="1">
      <c r="C43" s="6"/>
      <c r="D43" s="6"/>
      <c r="E43" s="3"/>
      <c r="F43" s="3"/>
      <c r="G43" s="3"/>
      <c r="H43" s="3"/>
      <c r="I43" s="3"/>
      <c r="L43" s="194" t="s">
        <v>33</v>
      </c>
      <c r="M43" s="195"/>
      <c r="N43" s="195"/>
      <c r="O43" s="196"/>
      <c r="P43" s="6"/>
      <c r="Q43" s="6"/>
      <c r="R43" s="3"/>
      <c r="S43" s="3"/>
      <c r="T43" s="3"/>
      <c r="U43" s="3"/>
      <c r="V43" s="3"/>
    </row>
    <row r="44" spans="1:25" ht="19.5" customHeight="1">
      <c r="A44" s="17"/>
      <c r="B44" s="17"/>
      <c r="C44" s="23"/>
      <c r="D44" s="26"/>
      <c r="E44" s="23"/>
      <c r="F44" s="189" t="s">
        <v>53</v>
      </c>
      <c r="G44" s="189"/>
      <c r="H44" s="189"/>
      <c r="I44" s="26"/>
      <c r="J44" s="17"/>
      <c r="K44" s="17"/>
      <c r="L44" s="17"/>
      <c r="M44" s="17"/>
      <c r="N44" s="23"/>
      <c r="O44" s="23"/>
      <c r="P44" s="23"/>
      <c r="Q44" s="26"/>
      <c r="R44" s="23"/>
      <c r="S44" s="189" t="s">
        <v>59</v>
      </c>
      <c r="T44" s="189"/>
      <c r="U44" s="189"/>
      <c r="V44" s="24"/>
      <c r="W44" s="17"/>
      <c r="X44" s="17"/>
      <c r="Y44" s="17"/>
    </row>
    <row r="45" spans="1:25" ht="19.5" customHeight="1">
      <c r="A45" s="17"/>
      <c r="B45" s="23"/>
      <c r="C45" s="21"/>
      <c r="D45" s="22"/>
      <c r="E45" s="32"/>
      <c r="F45" s="29"/>
      <c r="G45" s="23"/>
      <c r="H45" s="23"/>
      <c r="I45" s="22"/>
      <c r="J45" s="21"/>
      <c r="K45" s="21"/>
      <c r="L45" s="17"/>
      <c r="M45" s="23"/>
      <c r="N45" s="23"/>
      <c r="O45" s="23"/>
      <c r="P45" s="23"/>
      <c r="Q45" s="22"/>
      <c r="R45" s="32"/>
      <c r="S45" s="29"/>
      <c r="T45" s="23"/>
      <c r="U45" s="23"/>
      <c r="V45" s="22"/>
      <c r="W45" s="23"/>
      <c r="X45" s="21"/>
      <c r="Y45" s="17"/>
    </row>
    <row r="46" spans="1:25" ht="19.5" customHeight="1">
      <c r="A46" s="17"/>
      <c r="B46" s="26"/>
      <c r="C46" s="197" t="s">
        <v>62</v>
      </c>
      <c r="D46" s="189"/>
      <c r="E46" s="198"/>
      <c r="F46" s="27"/>
      <c r="G46" s="23"/>
      <c r="H46" s="23"/>
      <c r="I46" s="197" t="s">
        <v>63</v>
      </c>
      <c r="J46" s="189"/>
      <c r="K46" s="198"/>
      <c r="L46" s="25"/>
      <c r="M46" s="23"/>
      <c r="N46" s="23"/>
      <c r="O46" s="26"/>
      <c r="P46" s="197" t="s">
        <v>52</v>
      </c>
      <c r="Q46" s="189"/>
      <c r="R46" s="198"/>
      <c r="S46" s="27"/>
      <c r="T46" s="23"/>
      <c r="U46" s="26"/>
      <c r="V46" s="197" t="s">
        <v>58</v>
      </c>
      <c r="W46" s="189"/>
      <c r="X46" s="198"/>
      <c r="Y46" s="25"/>
    </row>
    <row r="47" spans="1:25" ht="19.5" customHeight="1">
      <c r="A47" s="17"/>
      <c r="B47" s="26"/>
      <c r="C47" s="17"/>
      <c r="D47" s="17"/>
      <c r="E47" s="17"/>
      <c r="F47" s="25"/>
      <c r="G47" s="29"/>
      <c r="H47" s="31"/>
      <c r="I47" s="29"/>
      <c r="J47" s="23"/>
      <c r="K47" s="23"/>
      <c r="L47" s="25"/>
      <c r="M47" s="23"/>
      <c r="N47" s="23"/>
      <c r="O47" s="31"/>
      <c r="P47" s="29"/>
      <c r="Q47" s="23"/>
      <c r="R47" s="23"/>
      <c r="S47" s="25"/>
      <c r="T47" s="17"/>
      <c r="U47" s="23"/>
      <c r="V47" s="32"/>
      <c r="W47" s="29"/>
      <c r="X47" s="26"/>
      <c r="Y47" s="23"/>
    </row>
    <row r="48" spans="1:25" ht="19.5" customHeight="1">
      <c r="A48" s="17"/>
      <c r="B48" s="188">
        <v>1</v>
      </c>
      <c r="C48" s="188"/>
      <c r="D48" s="17"/>
      <c r="E48" s="188">
        <v>2</v>
      </c>
      <c r="F48" s="188"/>
      <c r="G48" s="29"/>
      <c r="H48" s="188">
        <v>3</v>
      </c>
      <c r="I48" s="188"/>
      <c r="J48" s="29"/>
      <c r="K48" s="188">
        <v>4</v>
      </c>
      <c r="L48" s="188"/>
      <c r="M48" s="29"/>
      <c r="N48" s="29"/>
      <c r="O48" s="180">
        <v>5</v>
      </c>
      <c r="P48" s="180"/>
      <c r="Q48" s="29"/>
      <c r="R48" s="188">
        <v>6</v>
      </c>
      <c r="S48" s="188"/>
      <c r="T48" s="28"/>
      <c r="U48" s="180">
        <v>7</v>
      </c>
      <c r="V48" s="180"/>
      <c r="W48" s="17"/>
      <c r="X48" s="180">
        <v>8</v>
      </c>
      <c r="Y48" s="180"/>
    </row>
    <row r="49" spans="1:25" ht="19.5" customHeight="1">
      <c r="A49" s="17"/>
      <c r="B49" s="184" t="str">
        <f>'組み合わせ表'!AA33</f>
        <v>トップリーグ２部チーム・抽選</v>
      </c>
      <c r="C49" s="184"/>
      <c r="D49" s="111"/>
      <c r="E49" s="184" t="str">
        <f>'組み合わせ表'!AA29</f>
        <v>H2</v>
      </c>
      <c r="F49" s="184"/>
      <c r="G49" s="112"/>
      <c r="H49" s="184" t="str">
        <f>'組み合わせ表'!AA25</f>
        <v>H3</v>
      </c>
      <c r="I49" s="184"/>
      <c r="J49" s="112"/>
      <c r="K49" s="184" t="str">
        <f>'組み合わせ表'!AA21</f>
        <v>H4</v>
      </c>
      <c r="L49" s="184"/>
      <c r="M49" s="112"/>
      <c r="N49" s="112"/>
      <c r="O49" s="184" t="str">
        <f>'組み合わせ表'!AA17</f>
        <v>H5</v>
      </c>
      <c r="P49" s="184"/>
      <c r="Q49" s="112"/>
      <c r="R49" s="184" t="str">
        <f>'組み合わせ表'!AA13</f>
        <v>H6</v>
      </c>
      <c r="S49" s="184"/>
      <c r="T49" s="112"/>
      <c r="U49" s="184" t="str">
        <f>'組み合わせ表'!AA9</f>
        <v>H7</v>
      </c>
      <c r="V49" s="184"/>
      <c r="W49" s="112"/>
      <c r="X49" s="184" t="str">
        <f>'組み合わせ表'!AA5</f>
        <v>トップリーグ１部チーム・抽選</v>
      </c>
      <c r="Y49" s="184"/>
    </row>
    <row r="50" spans="1:25" ht="19.5" customHeight="1">
      <c r="A50" s="17"/>
      <c r="B50" s="184"/>
      <c r="C50" s="184"/>
      <c r="D50" s="111"/>
      <c r="E50" s="184"/>
      <c r="F50" s="184"/>
      <c r="G50" s="112"/>
      <c r="H50" s="184"/>
      <c r="I50" s="184"/>
      <c r="J50" s="112"/>
      <c r="K50" s="184"/>
      <c r="L50" s="184"/>
      <c r="M50" s="112"/>
      <c r="N50" s="112"/>
      <c r="O50" s="184"/>
      <c r="P50" s="184"/>
      <c r="Q50" s="112"/>
      <c r="R50" s="184"/>
      <c r="S50" s="184"/>
      <c r="T50" s="112"/>
      <c r="U50" s="184"/>
      <c r="V50" s="184"/>
      <c r="W50" s="112"/>
      <c r="X50" s="184"/>
      <c r="Y50" s="184"/>
    </row>
    <row r="51" spans="1:25" ht="19.5" customHeight="1">
      <c r="A51" s="17"/>
      <c r="B51" s="184"/>
      <c r="C51" s="184"/>
      <c r="D51" s="111"/>
      <c r="E51" s="184"/>
      <c r="F51" s="184"/>
      <c r="G51" s="112"/>
      <c r="H51" s="184"/>
      <c r="I51" s="184"/>
      <c r="J51" s="112"/>
      <c r="K51" s="184"/>
      <c r="L51" s="184"/>
      <c r="M51" s="112"/>
      <c r="N51" s="112"/>
      <c r="O51" s="184"/>
      <c r="P51" s="184"/>
      <c r="Q51" s="112"/>
      <c r="R51" s="184"/>
      <c r="S51" s="184"/>
      <c r="T51" s="112"/>
      <c r="U51" s="184"/>
      <c r="V51" s="184"/>
      <c r="W51" s="112"/>
      <c r="X51" s="184"/>
      <c r="Y51" s="184"/>
    </row>
    <row r="52" spans="1:25" ht="19.5" customHeight="1">
      <c r="A52" s="17"/>
      <c r="B52" s="184"/>
      <c r="C52" s="184"/>
      <c r="D52" s="111"/>
      <c r="E52" s="184"/>
      <c r="F52" s="184"/>
      <c r="G52" s="112"/>
      <c r="H52" s="184"/>
      <c r="I52" s="184"/>
      <c r="J52" s="112"/>
      <c r="K52" s="184"/>
      <c r="L52" s="184"/>
      <c r="M52" s="112"/>
      <c r="N52" s="112"/>
      <c r="O52" s="184"/>
      <c r="P52" s="184"/>
      <c r="Q52" s="112"/>
      <c r="R52" s="184"/>
      <c r="S52" s="184"/>
      <c r="T52" s="112"/>
      <c r="U52" s="184"/>
      <c r="V52" s="184"/>
      <c r="W52" s="112"/>
      <c r="X52" s="184"/>
      <c r="Y52" s="184"/>
    </row>
    <row r="53" spans="1:25" ht="19.5" customHeight="1">
      <c r="A53" s="17"/>
      <c r="B53" s="184"/>
      <c r="C53" s="184"/>
      <c r="D53" s="111"/>
      <c r="E53" s="184"/>
      <c r="F53" s="184"/>
      <c r="G53" s="112"/>
      <c r="H53" s="184"/>
      <c r="I53" s="184"/>
      <c r="J53" s="112"/>
      <c r="K53" s="184"/>
      <c r="L53" s="184"/>
      <c r="M53" s="112"/>
      <c r="N53" s="112"/>
      <c r="O53" s="184"/>
      <c r="P53" s="184"/>
      <c r="Q53" s="112"/>
      <c r="R53" s="184"/>
      <c r="S53" s="184"/>
      <c r="T53" s="112"/>
      <c r="U53" s="184"/>
      <c r="V53" s="184"/>
      <c r="W53" s="112"/>
      <c r="X53" s="184"/>
      <c r="Y53" s="184"/>
    </row>
    <row r="54" spans="1:25" ht="19.5" customHeight="1">
      <c r="A54" s="17"/>
      <c r="B54" s="184"/>
      <c r="C54" s="184"/>
      <c r="D54" s="111"/>
      <c r="E54" s="184"/>
      <c r="F54" s="184"/>
      <c r="G54" s="112"/>
      <c r="H54" s="184"/>
      <c r="I54" s="184"/>
      <c r="J54" s="112"/>
      <c r="K54" s="184"/>
      <c r="L54" s="184"/>
      <c r="M54" s="112"/>
      <c r="N54" s="112"/>
      <c r="O54" s="184"/>
      <c r="P54" s="184"/>
      <c r="Q54" s="112"/>
      <c r="R54" s="184"/>
      <c r="S54" s="184"/>
      <c r="T54" s="112"/>
      <c r="U54" s="184"/>
      <c r="V54" s="184"/>
      <c r="W54" s="112"/>
      <c r="X54" s="184"/>
      <c r="Y54" s="184"/>
    </row>
    <row r="55" spans="1:25" ht="19.5" customHeight="1">
      <c r="A55" s="17"/>
      <c r="B55" s="184"/>
      <c r="C55" s="184"/>
      <c r="D55" s="111"/>
      <c r="E55" s="184"/>
      <c r="F55" s="184"/>
      <c r="G55" s="112"/>
      <c r="H55" s="184"/>
      <c r="I55" s="184"/>
      <c r="J55" s="112"/>
      <c r="K55" s="184"/>
      <c r="L55" s="184"/>
      <c r="M55" s="112"/>
      <c r="N55" s="112"/>
      <c r="O55" s="184"/>
      <c r="P55" s="184"/>
      <c r="Q55" s="112"/>
      <c r="R55" s="184"/>
      <c r="S55" s="184"/>
      <c r="T55" s="112"/>
      <c r="U55" s="184"/>
      <c r="V55" s="184"/>
      <c r="W55" s="112"/>
      <c r="X55" s="184"/>
      <c r="Y55" s="184"/>
    </row>
    <row r="56" spans="1:25" ht="19.5" customHeight="1">
      <c r="A56" s="17"/>
      <c r="B56" s="184"/>
      <c r="C56" s="184"/>
      <c r="D56" s="111"/>
      <c r="E56" s="184"/>
      <c r="F56" s="184"/>
      <c r="G56" s="112"/>
      <c r="H56" s="184"/>
      <c r="I56" s="184"/>
      <c r="J56" s="112"/>
      <c r="K56" s="184"/>
      <c r="L56" s="184"/>
      <c r="M56" s="112"/>
      <c r="N56" s="112"/>
      <c r="O56" s="184"/>
      <c r="P56" s="184"/>
      <c r="Q56" s="112"/>
      <c r="R56" s="184"/>
      <c r="S56" s="184"/>
      <c r="T56" s="112"/>
      <c r="U56" s="184"/>
      <c r="V56" s="184"/>
      <c r="W56" s="112"/>
      <c r="X56" s="184"/>
      <c r="Y56" s="184"/>
    </row>
    <row r="57" spans="1:25" ht="19.5" customHeight="1">
      <c r="A57" s="17"/>
      <c r="B57" s="184"/>
      <c r="C57" s="184"/>
      <c r="D57" s="111"/>
      <c r="E57" s="184"/>
      <c r="F57" s="184"/>
      <c r="G57" s="112"/>
      <c r="H57" s="184"/>
      <c r="I57" s="184"/>
      <c r="J57" s="112"/>
      <c r="K57" s="184"/>
      <c r="L57" s="184"/>
      <c r="M57" s="112"/>
      <c r="N57" s="112"/>
      <c r="O57" s="184"/>
      <c r="P57" s="184"/>
      <c r="Q57" s="112"/>
      <c r="R57" s="184"/>
      <c r="S57" s="184"/>
      <c r="T57" s="112"/>
      <c r="U57" s="184"/>
      <c r="V57" s="184"/>
      <c r="W57" s="112"/>
      <c r="X57" s="184"/>
      <c r="Y57" s="184"/>
    </row>
    <row r="58" spans="1:25" ht="19.5" customHeight="1">
      <c r="A58" s="17"/>
      <c r="B58" s="184"/>
      <c r="C58" s="184"/>
      <c r="D58" s="111"/>
      <c r="E58" s="184"/>
      <c r="F58" s="184"/>
      <c r="G58" s="112"/>
      <c r="H58" s="184"/>
      <c r="I58" s="184"/>
      <c r="J58" s="112"/>
      <c r="K58" s="184"/>
      <c r="L58" s="184"/>
      <c r="M58" s="112"/>
      <c r="N58" s="112"/>
      <c r="O58" s="184"/>
      <c r="P58" s="184"/>
      <c r="Q58" s="112"/>
      <c r="R58" s="184"/>
      <c r="S58" s="184"/>
      <c r="T58" s="112"/>
      <c r="U58" s="184"/>
      <c r="V58" s="184"/>
      <c r="W58" s="112"/>
      <c r="X58" s="184"/>
      <c r="Y58" s="184"/>
    </row>
    <row r="59" spans="1:25" ht="19.5" customHeight="1">
      <c r="A59" s="14"/>
      <c r="B59" s="14"/>
      <c r="C59" s="14"/>
      <c r="D59" s="14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4"/>
      <c r="X59" s="14"/>
      <c r="Y59" s="14"/>
    </row>
    <row r="60" spans="1:25" ht="19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90" t="s">
        <v>139</v>
      </c>
      <c r="U60" s="190"/>
      <c r="V60" s="190"/>
      <c r="W60" s="190"/>
      <c r="X60" s="190"/>
      <c r="Y60" s="14"/>
    </row>
    <row r="61" spans="1:25" ht="19.5" customHeight="1">
      <c r="A61" s="180" t="s">
        <v>8</v>
      </c>
      <c r="B61" s="180" t="s">
        <v>130</v>
      </c>
      <c r="C61" s="187">
        <v>0.5347222222222222</v>
      </c>
      <c r="D61" s="187"/>
      <c r="E61" s="181" t="str">
        <f>B49</f>
        <v>トップリーグ２部チーム・抽選</v>
      </c>
      <c r="F61" s="181"/>
      <c r="G61" s="181"/>
      <c r="H61" s="181"/>
      <c r="I61" s="185">
        <f>K61+K62</f>
        <v>0</v>
      </c>
      <c r="J61" s="183" t="s">
        <v>3</v>
      </c>
      <c r="K61" s="107">
        <v>0</v>
      </c>
      <c r="L61" s="18" t="s">
        <v>4</v>
      </c>
      <c r="M61" s="107">
        <v>0</v>
      </c>
      <c r="N61" s="183" t="s">
        <v>5</v>
      </c>
      <c r="O61" s="185">
        <f>M61+M62</f>
        <v>0</v>
      </c>
      <c r="P61" s="181" t="str">
        <f>E49</f>
        <v>H2</v>
      </c>
      <c r="Q61" s="181"/>
      <c r="R61" s="181"/>
      <c r="S61" s="181"/>
      <c r="T61" s="182" t="s">
        <v>168</v>
      </c>
      <c r="U61" s="182"/>
      <c r="V61" s="182"/>
      <c r="W61" s="182"/>
      <c r="X61" s="182"/>
      <c r="Y61" s="14"/>
    </row>
    <row r="62" spans="1:25" ht="19.5" customHeight="1">
      <c r="A62" s="180"/>
      <c r="B62" s="180"/>
      <c r="C62" s="187"/>
      <c r="D62" s="187"/>
      <c r="E62" s="181"/>
      <c r="F62" s="181"/>
      <c r="G62" s="181"/>
      <c r="H62" s="181"/>
      <c r="I62" s="185"/>
      <c r="J62" s="183"/>
      <c r="K62" s="107">
        <v>0</v>
      </c>
      <c r="L62" s="18" t="s">
        <v>4</v>
      </c>
      <c r="M62" s="107">
        <v>0</v>
      </c>
      <c r="N62" s="183"/>
      <c r="O62" s="185"/>
      <c r="P62" s="181"/>
      <c r="Q62" s="181"/>
      <c r="R62" s="181"/>
      <c r="S62" s="181"/>
      <c r="T62" s="182"/>
      <c r="U62" s="182"/>
      <c r="V62" s="182"/>
      <c r="W62" s="182"/>
      <c r="X62" s="182"/>
      <c r="Y62" s="14"/>
    </row>
    <row r="63" spans="1:25" ht="19.5" customHeight="1">
      <c r="A63" s="17"/>
      <c r="B63" s="19"/>
      <c r="C63" s="19"/>
      <c r="D63" s="19"/>
      <c r="E63" s="108"/>
      <c r="F63" s="108"/>
      <c r="G63" s="108"/>
      <c r="H63" s="108"/>
      <c r="I63" s="104"/>
      <c r="J63" s="34"/>
      <c r="K63" s="104"/>
      <c r="L63" s="33"/>
      <c r="M63" s="104"/>
      <c r="N63" s="34"/>
      <c r="O63" s="104"/>
      <c r="P63" s="108"/>
      <c r="Q63" s="108"/>
      <c r="R63" s="108"/>
      <c r="S63" s="108"/>
      <c r="T63" s="61"/>
      <c r="U63" s="61"/>
      <c r="V63" s="61"/>
      <c r="W63" s="135"/>
      <c r="X63" s="135"/>
      <c r="Y63" s="14"/>
    </row>
    <row r="64" spans="1:25" ht="19.5" customHeight="1">
      <c r="A64" s="180" t="s">
        <v>11</v>
      </c>
      <c r="B64" s="180" t="s">
        <v>130</v>
      </c>
      <c r="C64" s="187">
        <v>0.5347222222222222</v>
      </c>
      <c r="D64" s="187"/>
      <c r="E64" s="181" t="str">
        <f>H49</f>
        <v>H3</v>
      </c>
      <c r="F64" s="181"/>
      <c r="G64" s="181"/>
      <c r="H64" s="181"/>
      <c r="I64" s="185">
        <f>K64+K65</f>
        <v>0</v>
      </c>
      <c r="J64" s="183" t="s">
        <v>3</v>
      </c>
      <c r="K64" s="107">
        <v>0</v>
      </c>
      <c r="L64" s="18" t="s">
        <v>4</v>
      </c>
      <c r="M64" s="107">
        <v>0</v>
      </c>
      <c r="N64" s="183" t="s">
        <v>5</v>
      </c>
      <c r="O64" s="185">
        <f>M64+M65</f>
        <v>0</v>
      </c>
      <c r="P64" s="181" t="str">
        <f>K49</f>
        <v>H4</v>
      </c>
      <c r="Q64" s="181"/>
      <c r="R64" s="181"/>
      <c r="S64" s="181"/>
      <c r="T64" s="182" t="s">
        <v>169</v>
      </c>
      <c r="U64" s="182"/>
      <c r="V64" s="182"/>
      <c r="W64" s="182"/>
      <c r="X64" s="182"/>
      <c r="Y64" s="14"/>
    </row>
    <row r="65" spans="1:25" ht="19.5" customHeight="1">
      <c r="A65" s="180"/>
      <c r="B65" s="180"/>
      <c r="C65" s="187"/>
      <c r="D65" s="187"/>
      <c r="E65" s="181"/>
      <c r="F65" s="181"/>
      <c r="G65" s="181"/>
      <c r="H65" s="181"/>
      <c r="I65" s="185"/>
      <c r="J65" s="183"/>
      <c r="K65" s="107">
        <v>0</v>
      </c>
      <c r="L65" s="18" t="s">
        <v>4</v>
      </c>
      <c r="M65" s="107">
        <v>0</v>
      </c>
      <c r="N65" s="183"/>
      <c r="O65" s="185"/>
      <c r="P65" s="181"/>
      <c r="Q65" s="181"/>
      <c r="R65" s="181"/>
      <c r="S65" s="181"/>
      <c r="T65" s="182"/>
      <c r="U65" s="182"/>
      <c r="V65" s="182"/>
      <c r="W65" s="182"/>
      <c r="X65" s="182"/>
      <c r="Y65" s="14"/>
    </row>
    <row r="66" spans="1:25" ht="19.5" customHeight="1">
      <c r="A66" s="17"/>
      <c r="B66" s="19"/>
      <c r="C66" s="19"/>
      <c r="D66" s="19"/>
      <c r="E66" s="108"/>
      <c r="F66" s="108"/>
      <c r="G66" s="108"/>
      <c r="H66" s="108"/>
      <c r="I66" s="104"/>
      <c r="J66" s="34"/>
      <c r="K66" s="104"/>
      <c r="L66" s="33"/>
      <c r="M66" s="104"/>
      <c r="N66" s="34"/>
      <c r="O66" s="104"/>
      <c r="P66" s="108"/>
      <c r="Q66" s="108"/>
      <c r="R66" s="108"/>
      <c r="S66" s="108"/>
      <c r="T66" s="61"/>
      <c r="U66" s="61"/>
      <c r="V66" s="61"/>
      <c r="W66" s="135"/>
      <c r="X66" s="135"/>
      <c r="Y66" s="14"/>
    </row>
    <row r="67" spans="1:25" ht="19.5" customHeight="1">
      <c r="A67" s="180" t="s">
        <v>8</v>
      </c>
      <c r="B67" s="180" t="s">
        <v>131</v>
      </c>
      <c r="C67" s="187">
        <v>0.5694444444444444</v>
      </c>
      <c r="D67" s="187"/>
      <c r="E67" s="181" t="str">
        <f>O49</f>
        <v>H5</v>
      </c>
      <c r="F67" s="181"/>
      <c r="G67" s="181"/>
      <c r="H67" s="181"/>
      <c r="I67" s="185">
        <f>K67+K68</f>
        <v>0</v>
      </c>
      <c r="J67" s="183" t="s">
        <v>3</v>
      </c>
      <c r="K67" s="107">
        <v>0</v>
      </c>
      <c r="L67" s="18" t="s">
        <v>4</v>
      </c>
      <c r="M67" s="107">
        <v>0</v>
      </c>
      <c r="N67" s="183" t="s">
        <v>5</v>
      </c>
      <c r="O67" s="185">
        <f>M67+M68</f>
        <v>0</v>
      </c>
      <c r="P67" s="181" t="str">
        <f>R49</f>
        <v>H6</v>
      </c>
      <c r="Q67" s="181"/>
      <c r="R67" s="181"/>
      <c r="S67" s="181"/>
      <c r="T67" s="182" t="s">
        <v>170</v>
      </c>
      <c r="U67" s="182"/>
      <c r="V67" s="182"/>
      <c r="W67" s="182"/>
      <c r="X67" s="182"/>
      <c r="Y67" s="14"/>
    </row>
    <row r="68" spans="1:25" ht="19.5" customHeight="1">
      <c r="A68" s="180"/>
      <c r="B68" s="180"/>
      <c r="C68" s="187"/>
      <c r="D68" s="187"/>
      <c r="E68" s="181"/>
      <c r="F68" s="181"/>
      <c r="G68" s="181"/>
      <c r="H68" s="181"/>
      <c r="I68" s="185"/>
      <c r="J68" s="183"/>
      <c r="K68" s="107">
        <v>0</v>
      </c>
      <c r="L68" s="18" t="s">
        <v>4</v>
      </c>
      <c r="M68" s="107">
        <v>0</v>
      </c>
      <c r="N68" s="183"/>
      <c r="O68" s="185"/>
      <c r="P68" s="181"/>
      <c r="Q68" s="181"/>
      <c r="R68" s="181"/>
      <c r="S68" s="181"/>
      <c r="T68" s="182"/>
      <c r="U68" s="182"/>
      <c r="V68" s="182"/>
      <c r="W68" s="182"/>
      <c r="X68" s="182"/>
      <c r="Y68" s="14"/>
    </row>
    <row r="69" spans="1:25" ht="19.5" customHeight="1">
      <c r="A69" s="17"/>
      <c r="B69" s="19"/>
      <c r="C69" s="19"/>
      <c r="D69" s="19"/>
      <c r="E69" s="108"/>
      <c r="F69" s="108"/>
      <c r="G69" s="108"/>
      <c r="H69" s="108"/>
      <c r="I69" s="104"/>
      <c r="J69" s="34"/>
      <c r="K69" s="104"/>
      <c r="L69" s="33"/>
      <c r="M69" s="104"/>
      <c r="N69" s="34"/>
      <c r="O69" s="104"/>
      <c r="P69" s="108"/>
      <c r="Q69" s="108"/>
      <c r="R69" s="108"/>
      <c r="S69" s="108"/>
      <c r="T69" s="61"/>
      <c r="U69" s="61"/>
      <c r="V69" s="61"/>
      <c r="W69" s="135"/>
      <c r="X69" s="135"/>
      <c r="Y69" s="14"/>
    </row>
    <row r="70" spans="1:25" ht="19.5" customHeight="1">
      <c r="A70" s="180" t="s">
        <v>11</v>
      </c>
      <c r="B70" s="180" t="s">
        <v>131</v>
      </c>
      <c r="C70" s="187">
        <v>0.5694444444444444</v>
      </c>
      <c r="D70" s="187"/>
      <c r="E70" s="181" t="str">
        <f>U49</f>
        <v>H7</v>
      </c>
      <c r="F70" s="181"/>
      <c r="G70" s="181"/>
      <c r="H70" s="181"/>
      <c r="I70" s="185">
        <f>K70+K71</f>
        <v>0</v>
      </c>
      <c r="J70" s="183" t="s">
        <v>3</v>
      </c>
      <c r="K70" s="107">
        <v>0</v>
      </c>
      <c r="L70" s="18" t="s">
        <v>4</v>
      </c>
      <c r="M70" s="107">
        <v>0</v>
      </c>
      <c r="N70" s="183" t="s">
        <v>5</v>
      </c>
      <c r="O70" s="185">
        <f>M70+M71</f>
        <v>0</v>
      </c>
      <c r="P70" s="181" t="str">
        <f>X49</f>
        <v>トップリーグ１部チーム・抽選</v>
      </c>
      <c r="Q70" s="181"/>
      <c r="R70" s="181"/>
      <c r="S70" s="181"/>
      <c r="T70" s="182" t="s">
        <v>171</v>
      </c>
      <c r="U70" s="182"/>
      <c r="V70" s="182"/>
      <c r="W70" s="182"/>
      <c r="X70" s="182"/>
      <c r="Y70" s="14"/>
    </row>
    <row r="71" spans="1:25" ht="19.5" customHeight="1">
      <c r="A71" s="180"/>
      <c r="B71" s="180"/>
      <c r="C71" s="187"/>
      <c r="D71" s="187"/>
      <c r="E71" s="181"/>
      <c r="F71" s="181"/>
      <c r="G71" s="181"/>
      <c r="H71" s="181"/>
      <c r="I71" s="185"/>
      <c r="J71" s="183"/>
      <c r="K71" s="107">
        <v>0</v>
      </c>
      <c r="L71" s="18" t="s">
        <v>4</v>
      </c>
      <c r="M71" s="107">
        <v>0</v>
      </c>
      <c r="N71" s="183"/>
      <c r="O71" s="185"/>
      <c r="P71" s="181"/>
      <c r="Q71" s="181"/>
      <c r="R71" s="181"/>
      <c r="S71" s="181"/>
      <c r="T71" s="182"/>
      <c r="U71" s="182"/>
      <c r="V71" s="182"/>
      <c r="W71" s="182"/>
      <c r="X71" s="182"/>
      <c r="Y71" s="14"/>
    </row>
    <row r="72" spans="1:25" ht="19.5" customHeight="1">
      <c r="A72" s="17"/>
      <c r="B72" s="17"/>
      <c r="C72" s="19"/>
      <c r="D72" s="19"/>
      <c r="E72" s="17"/>
      <c r="F72" s="17"/>
      <c r="G72" s="17"/>
      <c r="H72" s="17"/>
      <c r="I72" s="105"/>
      <c r="J72" s="17"/>
      <c r="K72" s="105"/>
      <c r="L72" s="17"/>
      <c r="M72" s="105"/>
      <c r="N72" s="17"/>
      <c r="O72" s="105"/>
      <c r="P72" s="17"/>
      <c r="Q72" s="17"/>
      <c r="R72" s="17"/>
      <c r="S72" s="17"/>
      <c r="Y72" s="14"/>
    </row>
    <row r="73" spans="1:25" ht="19.5" customHeight="1">
      <c r="A73" s="180" t="s">
        <v>8</v>
      </c>
      <c r="B73" s="180" t="s">
        <v>132</v>
      </c>
      <c r="C73" s="187">
        <v>0.625</v>
      </c>
      <c r="D73" s="187"/>
      <c r="E73" s="180" t="s">
        <v>133</v>
      </c>
      <c r="F73" s="180"/>
      <c r="G73" s="180"/>
      <c r="H73" s="180"/>
      <c r="I73" s="185">
        <f>K73+K74</f>
        <v>0</v>
      </c>
      <c r="J73" s="183" t="s">
        <v>3</v>
      </c>
      <c r="K73" s="129">
        <v>0</v>
      </c>
      <c r="L73" s="18" t="s">
        <v>4</v>
      </c>
      <c r="M73" s="129">
        <v>0</v>
      </c>
      <c r="N73" s="183" t="s">
        <v>5</v>
      </c>
      <c r="O73" s="185">
        <f>M73+M74</f>
        <v>0</v>
      </c>
      <c r="P73" s="180" t="s">
        <v>134</v>
      </c>
      <c r="Q73" s="180"/>
      <c r="R73" s="180"/>
      <c r="S73" s="180"/>
      <c r="T73" s="186" t="s">
        <v>142</v>
      </c>
      <c r="U73" s="186"/>
      <c r="V73" s="186"/>
      <c r="W73" s="186"/>
      <c r="X73" s="186"/>
      <c r="Y73" s="14"/>
    </row>
    <row r="74" spans="1:25" ht="19.5" customHeight="1">
      <c r="A74" s="180"/>
      <c r="B74" s="180"/>
      <c r="C74" s="187"/>
      <c r="D74" s="187"/>
      <c r="E74" s="180"/>
      <c r="F74" s="180"/>
      <c r="G74" s="180"/>
      <c r="H74" s="180"/>
      <c r="I74" s="185"/>
      <c r="J74" s="183"/>
      <c r="K74" s="129">
        <v>0</v>
      </c>
      <c r="L74" s="18" t="s">
        <v>4</v>
      </c>
      <c r="M74" s="129">
        <v>0</v>
      </c>
      <c r="N74" s="183"/>
      <c r="O74" s="185"/>
      <c r="P74" s="180"/>
      <c r="Q74" s="180"/>
      <c r="R74" s="180"/>
      <c r="S74" s="180"/>
      <c r="T74" s="186"/>
      <c r="U74" s="186"/>
      <c r="V74" s="186"/>
      <c r="W74" s="186"/>
      <c r="X74" s="186"/>
      <c r="Y74" s="14"/>
    </row>
    <row r="75" spans="3:24" ht="19.5" customHeight="1">
      <c r="C75" s="19"/>
      <c r="D75" s="19"/>
      <c r="I75" s="106"/>
      <c r="K75" s="106"/>
      <c r="M75" s="106"/>
      <c r="O75" s="106"/>
      <c r="T75" s="137"/>
      <c r="U75" s="137"/>
      <c r="V75" s="137"/>
      <c r="W75" s="137"/>
      <c r="X75" s="137"/>
    </row>
    <row r="76" spans="1:24" ht="19.5" customHeight="1">
      <c r="A76" s="180" t="s">
        <v>11</v>
      </c>
      <c r="B76" s="180" t="s">
        <v>132</v>
      </c>
      <c r="C76" s="187">
        <v>0.625</v>
      </c>
      <c r="D76" s="187"/>
      <c r="E76" s="180" t="s">
        <v>140</v>
      </c>
      <c r="F76" s="180"/>
      <c r="G76" s="180"/>
      <c r="H76" s="180"/>
      <c r="I76" s="185">
        <f>K76+K77</f>
        <v>0</v>
      </c>
      <c r="J76" s="183" t="s">
        <v>3</v>
      </c>
      <c r="K76" s="129">
        <v>0</v>
      </c>
      <c r="L76" s="18" t="s">
        <v>4</v>
      </c>
      <c r="M76" s="129">
        <v>0</v>
      </c>
      <c r="N76" s="183" t="s">
        <v>5</v>
      </c>
      <c r="O76" s="185">
        <f>M76+M77</f>
        <v>0</v>
      </c>
      <c r="P76" s="180" t="s">
        <v>141</v>
      </c>
      <c r="Q76" s="180"/>
      <c r="R76" s="180"/>
      <c r="S76" s="180"/>
      <c r="T76" s="186" t="s">
        <v>143</v>
      </c>
      <c r="U76" s="186"/>
      <c r="V76" s="186"/>
      <c r="W76" s="186"/>
      <c r="X76" s="186"/>
    </row>
    <row r="77" spans="1:24" ht="19.5" customHeight="1">
      <c r="A77" s="180"/>
      <c r="B77" s="180"/>
      <c r="C77" s="187"/>
      <c r="D77" s="187"/>
      <c r="E77" s="180"/>
      <c r="F77" s="180"/>
      <c r="G77" s="180"/>
      <c r="H77" s="180"/>
      <c r="I77" s="185"/>
      <c r="J77" s="183"/>
      <c r="K77" s="129">
        <v>0</v>
      </c>
      <c r="L77" s="18" t="s">
        <v>4</v>
      </c>
      <c r="M77" s="129">
        <v>0</v>
      </c>
      <c r="N77" s="183"/>
      <c r="O77" s="185"/>
      <c r="P77" s="180"/>
      <c r="Q77" s="180"/>
      <c r="R77" s="180"/>
      <c r="S77" s="180"/>
      <c r="T77" s="186"/>
      <c r="U77" s="186"/>
      <c r="V77" s="186"/>
      <c r="W77" s="186"/>
      <c r="X77" s="186"/>
    </row>
  </sheetData>
  <sheetProtection/>
  <mergeCells count="171">
    <mergeCell ref="C46:E46"/>
    <mergeCell ref="I46:K46"/>
    <mergeCell ref="P46:R46"/>
    <mergeCell ref="V46:X46"/>
    <mergeCell ref="C6:E6"/>
    <mergeCell ref="I6:K6"/>
    <mergeCell ref="P6:R6"/>
    <mergeCell ref="V6:X6"/>
    <mergeCell ref="F44:H44"/>
    <mergeCell ref="S44:U44"/>
    <mergeCell ref="R1:Y1"/>
    <mergeCell ref="L3:O3"/>
    <mergeCell ref="O1:Q1"/>
    <mergeCell ref="B8:C8"/>
    <mergeCell ref="E8:F8"/>
    <mergeCell ref="H8:I8"/>
    <mergeCell ref="K8:L8"/>
    <mergeCell ref="O8:P8"/>
    <mergeCell ref="U8:V8"/>
    <mergeCell ref="G1:J1"/>
    <mergeCell ref="I21:I22"/>
    <mergeCell ref="X8:Y8"/>
    <mergeCell ref="T20:X20"/>
    <mergeCell ref="T24:X25"/>
    <mergeCell ref="R8:S8"/>
    <mergeCell ref="F4:H4"/>
    <mergeCell ref="S4:U4"/>
    <mergeCell ref="N21:N22"/>
    <mergeCell ref="O48:P48"/>
    <mergeCell ref="B21:B22"/>
    <mergeCell ref="B24:B25"/>
    <mergeCell ref="B27:B28"/>
    <mergeCell ref="B30:B31"/>
    <mergeCell ref="B33:B34"/>
    <mergeCell ref="L43:O43"/>
    <mergeCell ref="C33:D34"/>
    <mergeCell ref="E36:H37"/>
    <mergeCell ref="P36:S37"/>
    <mergeCell ref="B67:B68"/>
    <mergeCell ref="B70:B71"/>
    <mergeCell ref="B73:B74"/>
    <mergeCell ref="B76:B77"/>
    <mergeCell ref="U48:V48"/>
    <mergeCell ref="B61:B62"/>
    <mergeCell ref="B64:B65"/>
    <mergeCell ref="J61:J62"/>
    <mergeCell ref="B48:C48"/>
    <mergeCell ref="E48:F48"/>
    <mergeCell ref="T60:X60"/>
    <mergeCell ref="R48:S48"/>
    <mergeCell ref="I67:I68"/>
    <mergeCell ref="I70:I71"/>
    <mergeCell ref="I30:I31"/>
    <mergeCell ref="I33:I34"/>
    <mergeCell ref="I36:I37"/>
    <mergeCell ref="I61:I62"/>
    <mergeCell ref="I64:I65"/>
    <mergeCell ref="J36:J37"/>
    <mergeCell ref="J21:J22"/>
    <mergeCell ref="J24:J25"/>
    <mergeCell ref="J27:J28"/>
    <mergeCell ref="J30:J31"/>
    <mergeCell ref="J33:J34"/>
    <mergeCell ref="J64:J65"/>
    <mergeCell ref="N30:N31"/>
    <mergeCell ref="N33:N34"/>
    <mergeCell ref="N36:N37"/>
    <mergeCell ref="N61:N62"/>
    <mergeCell ref="I73:I74"/>
    <mergeCell ref="I76:I77"/>
    <mergeCell ref="J76:J77"/>
    <mergeCell ref="H48:I48"/>
    <mergeCell ref="K48:L48"/>
    <mergeCell ref="E33:H34"/>
    <mergeCell ref="N64:N65"/>
    <mergeCell ref="N67:N68"/>
    <mergeCell ref="N70:N71"/>
    <mergeCell ref="N73:N74"/>
    <mergeCell ref="N76:N77"/>
    <mergeCell ref="O21:O22"/>
    <mergeCell ref="O24:O25"/>
    <mergeCell ref="O27:O28"/>
    <mergeCell ref="O30:O31"/>
    <mergeCell ref="O33:O34"/>
    <mergeCell ref="O36:O37"/>
    <mergeCell ref="O61:O62"/>
    <mergeCell ref="O73:O74"/>
    <mergeCell ref="O76:O77"/>
    <mergeCell ref="X9:Y18"/>
    <mergeCell ref="T33:X34"/>
    <mergeCell ref="U9:V18"/>
    <mergeCell ref="P33:S34"/>
    <mergeCell ref="T73:X74"/>
    <mergeCell ref="P73:S74"/>
    <mergeCell ref="B9:C18"/>
    <mergeCell ref="E9:F18"/>
    <mergeCell ref="H9:I18"/>
    <mergeCell ref="K9:L18"/>
    <mergeCell ref="O9:P18"/>
    <mergeCell ref="R9:S18"/>
    <mergeCell ref="X49:Y58"/>
    <mergeCell ref="T36:X37"/>
    <mergeCell ref="B49:C58"/>
    <mergeCell ref="E49:F58"/>
    <mergeCell ref="H49:I58"/>
    <mergeCell ref="R49:S58"/>
    <mergeCell ref="U49:V58"/>
    <mergeCell ref="X48:Y48"/>
    <mergeCell ref="B36:B37"/>
    <mergeCell ref="C36:D37"/>
    <mergeCell ref="C73:D74"/>
    <mergeCell ref="E73:H74"/>
    <mergeCell ref="C64:D65"/>
    <mergeCell ref="E64:H65"/>
    <mergeCell ref="P64:S65"/>
    <mergeCell ref="O64:O65"/>
    <mergeCell ref="O67:O68"/>
    <mergeCell ref="J67:J68"/>
    <mergeCell ref="J70:J71"/>
    <mergeCell ref="J73:J74"/>
    <mergeCell ref="C76:D77"/>
    <mergeCell ref="E76:H77"/>
    <mergeCell ref="T76:X77"/>
    <mergeCell ref="P76:S77"/>
    <mergeCell ref="C21:D22"/>
    <mergeCell ref="E21:H22"/>
    <mergeCell ref="P21:S22"/>
    <mergeCell ref="T21:X22"/>
    <mergeCell ref="C24:D25"/>
    <mergeCell ref="E24:H25"/>
    <mergeCell ref="C27:D28"/>
    <mergeCell ref="E27:H28"/>
    <mergeCell ref="P27:S28"/>
    <mergeCell ref="T27:X28"/>
    <mergeCell ref="I24:I25"/>
    <mergeCell ref="I27:I28"/>
    <mergeCell ref="P24:S25"/>
    <mergeCell ref="N24:N25"/>
    <mergeCell ref="N27:N28"/>
    <mergeCell ref="C30:D31"/>
    <mergeCell ref="E30:H31"/>
    <mergeCell ref="P30:S31"/>
    <mergeCell ref="T30:X31"/>
    <mergeCell ref="C61:D62"/>
    <mergeCell ref="E61:H62"/>
    <mergeCell ref="P61:S62"/>
    <mergeCell ref="T61:X62"/>
    <mergeCell ref="K49:L58"/>
    <mergeCell ref="O49:P58"/>
    <mergeCell ref="T64:X65"/>
    <mergeCell ref="C67:D68"/>
    <mergeCell ref="E67:H68"/>
    <mergeCell ref="P67:S68"/>
    <mergeCell ref="T67:X68"/>
    <mergeCell ref="C70:D71"/>
    <mergeCell ref="E70:H71"/>
    <mergeCell ref="P70:S71"/>
    <mergeCell ref="T70:X71"/>
    <mergeCell ref="O70:O71"/>
    <mergeCell ref="A21:A22"/>
    <mergeCell ref="A24:A25"/>
    <mergeCell ref="A27:A28"/>
    <mergeCell ref="A30:A31"/>
    <mergeCell ref="A33:A34"/>
    <mergeCell ref="A36:A37"/>
    <mergeCell ref="A61:A62"/>
    <mergeCell ref="A64:A65"/>
    <mergeCell ref="A67:A68"/>
    <mergeCell ref="A70:A71"/>
    <mergeCell ref="A73:A74"/>
    <mergeCell ref="A76:A77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Y77"/>
  <sheetViews>
    <sheetView view="pageBreakPreview" zoomScale="60" zoomScalePageLayoutView="0" workbookViewId="0" topLeftCell="A58">
      <selection activeCell="E64" sqref="E64:H65"/>
    </sheetView>
  </sheetViews>
  <sheetFormatPr defaultColWidth="9.00390625" defaultRowHeight="13.5"/>
  <cols>
    <col min="1" max="25" width="5.625" style="0" customWidth="1"/>
  </cols>
  <sheetData>
    <row r="1" spans="1:25" ht="24.75" customHeight="1">
      <c r="A1" s="127" t="s">
        <v>27</v>
      </c>
      <c r="B1" s="16"/>
      <c r="C1" s="16"/>
      <c r="D1" s="16"/>
      <c r="E1" s="16"/>
      <c r="F1" s="16"/>
      <c r="H1" s="16"/>
      <c r="I1" s="191">
        <f>'組み合わせ表'!I4</f>
        <v>43772</v>
      </c>
      <c r="J1" s="191"/>
      <c r="K1" s="191"/>
      <c r="L1" s="191"/>
      <c r="O1" s="192" t="s">
        <v>173</v>
      </c>
      <c r="P1" s="192"/>
      <c r="Q1" s="192"/>
      <c r="R1" s="193" t="str">
        <f>'組み合わせ表'!J61</f>
        <v>栃木県グリーンスタジアムサブグランド</v>
      </c>
      <c r="S1" s="193"/>
      <c r="T1" s="193"/>
      <c r="U1" s="193"/>
      <c r="V1" s="193"/>
      <c r="W1" s="193"/>
      <c r="X1" s="193"/>
      <c r="Y1" s="193"/>
    </row>
    <row r="2" ht="19.5" customHeight="1"/>
    <row r="3" spans="3:22" ht="19.5" customHeight="1">
      <c r="C3" s="6"/>
      <c r="D3" s="6"/>
      <c r="E3" s="3"/>
      <c r="F3" s="3"/>
      <c r="G3" s="3"/>
      <c r="H3" s="2"/>
      <c r="I3" s="3"/>
      <c r="J3" s="6"/>
      <c r="K3" s="6"/>
      <c r="L3" s="139"/>
      <c r="M3" s="139"/>
      <c r="N3" s="139"/>
      <c r="O3" s="139"/>
      <c r="P3" s="6"/>
      <c r="Q3" s="6"/>
      <c r="R3" s="3"/>
      <c r="S3" s="5"/>
      <c r="T3" s="3"/>
      <c r="U3" s="3"/>
      <c r="V3" s="3"/>
    </row>
    <row r="4" spans="1:25" ht="19.5" customHeight="1">
      <c r="A4" s="17"/>
      <c r="B4" s="17"/>
      <c r="C4" s="23"/>
      <c r="D4" s="26"/>
      <c r="E4" s="23"/>
      <c r="F4" s="189" t="s">
        <v>56</v>
      </c>
      <c r="G4" s="189"/>
      <c r="H4" s="189"/>
      <c r="I4" s="26"/>
      <c r="J4" s="17"/>
      <c r="K4" s="17"/>
      <c r="L4" s="17"/>
      <c r="M4" s="17"/>
      <c r="N4" s="23"/>
      <c r="O4" s="23"/>
      <c r="P4" s="23"/>
      <c r="Q4" s="26"/>
      <c r="R4" s="23"/>
      <c r="S4" s="189" t="s">
        <v>57</v>
      </c>
      <c r="T4" s="189"/>
      <c r="U4" s="189"/>
      <c r="V4" s="24"/>
      <c r="W4" s="17"/>
      <c r="X4" s="17"/>
      <c r="Y4" s="17"/>
    </row>
    <row r="5" spans="1:25" ht="19.5" customHeight="1">
      <c r="A5" s="17"/>
      <c r="B5" s="23"/>
      <c r="C5" s="21"/>
      <c r="D5" s="22"/>
      <c r="E5" s="32"/>
      <c r="F5" s="29"/>
      <c r="G5" s="23"/>
      <c r="H5" s="23"/>
      <c r="I5" s="22"/>
      <c r="J5" s="21"/>
      <c r="K5" s="21"/>
      <c r="L5" s="17"/>
      <c r="M5" s="23"/>
      <c r="N5" s="23"/>
      <c r="O5" s="23"/>
      <c r="P5" s="23"/>
      <c r="Q5" s="22"/>
      <c r="R5" s="32"/>
      <c r="S5" s="29"/>
      <c r="T5" s="23"/>
      <c r="U5" s="23"/>
      <c r="V5" s="22"/>
      <c r="W5" s="23"/>
      <c r="X5" s="21"/>
      <c r="Y5" s="17"/>
    </row>
    <row r="6" spans="1:25" ht="19.5" customHeight="1">
      <c r="A6" s="17"/>
      <c r="B6" s="26"/>
      <c r="C6" s="197" t="s">
        <v>54</v>
      </c>
      <c r="D6" s="189"/>
      <c r="E6" s="198"/>
      <c r="F6" s="27"/>
      <c r="G6" s="23"/>
      <c r="H6" s="23"/>
      <c r="I6" s="197" t="s">
        <v>55</v>
      </c>
      <c r="J6" s="189"/>
      <c r="K6" s="198"/>
      <c r="L6" s="25"/>
      <c r="M6" s="23"/>
      <c r="N6" s="23"/>
      <c r="O6" s="26"/>
      <c r="P6" s="197" t="s">
        <v>60</v>
      </c>
      <c r="Q6" s="189"/>
      <c r="R6" s="198"/>
      <c r="S6" s="27"/>
      <c r="T6" s="23"/>
      <c r="U6" s="26"/>
      <c r="V6" s="197" t="s">
        <v>61</v>
      </c>
      <c r="W6" s="189"/>
      <c r="X6" s="198"/>
      <c r="Y6" s="25"/>
    </row>
    <row r="7" spans="1:25" ht="19.5" customHeight="1">
      <c r="A7" s="17"/>
      <c r="B7" s="26"/>
      <c r="C7" s="203" t="s">
        <v>25</v>
      </c>
      <c r="D7" s="204"/>
      <c r="E7" s="205"/>
      <c r="F7" s="25"/>
      <c r="G7" s="17"/>
      <c r="H7" s="26"/>
      <c r="I7" s="203" t="s">
        <v>26</v>
      </c>
      <c r="J7" s="204"/>
      <c r="K7" s="205"/>
      <c r="L7" s="140"/>
      <c r="M7" s="14"/>
      <c r="N7" s="14"/>
      <c r="O7" s="141"/>
      <c r="P7" s="203" t="s">
        <v>28</v>
      </c>
      <c r="Q7" s="204"/>
      <c r="R7" s="205"/>
      <c r="S7" s="14"/>
      <c r="T7" s="14"/>
      <c r="U7" s="14"/>
      <c r="V7" s="203" t="s">
        <v>29</v>
      </c>
      <c r="W7" s="204"/>
      <c r="X7" s="205"/>
      <c r="Y7" s="23"/>
    </row>
    <row r="8" spans="1:25" ht="19.5" customHeight="1">
      <c r="A8" s="17"/>
      <c r="B8" s="188">
        <v>1</v>
      </c>
      <c r="C8" s="188"/>
      <c r="D8" s="17"/>
      <c r="E8" s="188">
        <v>2</v>
      </c>
      <c r="F8" s="188"/>
      <c r="G8" s="29"/>
      <c r="H8" s="188">
        <v>3</v>
      </c>
      <c r="I8" s="188"/>
      <c r="J8" s="29"/>
      <c r="K8" s="188">
        <v>4</v>
      </c>
      <c r="L8" s="188"/>
      <c r="M8" s="29"/>
      <c r="N8" s="29"/>
      <c r="O8" s="180">
        <v>5</v>
      </c>
      <c r="P8" s="180"/>
      <c r="Q8" s="29"/>
      <c r="R8" s="188">
        <v>6</v>
      </c>
      <c r="S8" s="188"/>
      <c r="T8" s="28"/>
      <c r="U8" s="180">
        <v>7</v>
      </c>
      <c r="V8" s="180"/>
      <c r="W8" s="17"/>
      <c r="X8" s="180">
        <v>8</v>
      </c>
      <c r="Y8" s="180"/>
    </row>
    <row r="9" spans="1:25" ht="19.5" customHeight="1">
      <c r="A9" s="17"/>
      <c r="B9" s="201">
        <v>1</v>
      </c>
      <c r="C9" s="201"/>
      <c r="D9" s="142"/>
      <c r="E9" s="201">
        <v>2</v>
      </c>
      <c r="F9" s="201"/>
      <c r="G9" s="143"/>
      <c r="H9" s="201">
        <v>3</v>
      </c>
      <c r="I9" s="201"/>
      <c r="J9" s="143"/>
      <c r="K9" s="201">
        <v>4</v>
      </c>
      <c r="L9" s="201"/>
      <c r="M9" s="143"/>
      <c r="N9" s="143"/>
      <c r="O9" s="201">
        <v>5</v>
      </c>
      <c r="P9" s="201"/>
      <c r="Q9" s="143"/>
      <c r="R9" s="201">
        <v>6</v>
      </c>
      <c r="S9" s="201"/>
      <c r="T9" s="143"/>
      <c r="U9" s="201">
        <v>7</v>
      </c>
      <c r="V9" s="201"/>
      <c r="W9" s="143"/>
      <c r="X9" s="201">
        <v>8</v>
      </c>
      <c r="Y9" s="201"/>
    </row>
    <row r="10" spans="1:25" ht="19.5" customHeight="1">
      <c r="A10" s="17"/>
      <c r="B10" s="201"/>
      <c r="C10" s="201"/>
      <c r="D10" s="142"/>
      <c r="E10" s="201"/>
      <c r="F10" s="201"/>
      <c r="G10" s="143"/>
      <c r="H10" s="201"/>
      <c r="I10" s="201"/>
      <c r="J10" s="143"/>
      <c r="K10" s="201"/>
      <c r="L10" s="201"/>
      <c r="M10" s="143"/>
      <c r="N10" s="143"/>
      <c r="O10" s="201"/>
      <c r="P10" s="201"/>
      <c r="Q10" s="143"/>
      <c r="R10" s="201"/>
      <c r="S10" s="201"/>
      <c r="T10" s="143"/>
      <c r="U10" s="201"/>
      <c r="V10" s="201"/>
      <c r="W10" s="143"/>
      <c r="X10" s="201"/>
      <c r="Y10" s="201"/>
    </row>
    <row r="11" spans="1:25" ht="19.5" customHeight="1">
      <c r="A11" s="17"/>
      <c r="B11" s="201"/>
      <c r="C11" s="201"/>
      <c r="D11" s="142"/>
      <c r="E11" s="201"/>
      <c r="F11" s="201"/>
      <c r="G11" s="143"/>
      <c r="H11" s="201"/>
      <c r="I11" s="201"/>
      <c r="J11" s="143"/>
      <c r="K11" s="201"/>
      <c r="L11" s="201"/>
      <c r="M11" s="143"/>
      <c r="N11" s="143"/>
      <c r="O11" s="201"/>
      <c r="P11" s="201"/>
      <c r="Q11" s="143"/>
      <c r="R11" s="201"/>
      <c r="S11" s="201"/>
      <c r="T11" s="143"/>
      <c r="U11" s="201"/>
      <c r="V11" s="201"/>
      <c r="W11" s="143"/>
      <c r="X11" s="201"/>
      <c r="Y11" s="201"/>
    </row>
    <row r="12" spans="1:25" ht="19.5" customHeight="1">
      <c r="A12" s="17"/>
      <c r="B12" s="201"/>
      <c r="C12" s="201"/>
      <c r="D12" s="142"/>
      <c r="E12" s="201"/>
      <c r="F12" s="201"/>
      <c r="G12" s="143"/>
      <c r="H12" s="201"/>
      <c r="I12" s="201"/>
      <c r="J12" s="143"/>
      <c r="K12" s="201"/>
      <c r="L12" s="201"/>
      <c r="M12" s="143"/>
      <c r="N12" s="143"/>
      <c r="O12" s="201"/>
      <c r="P12" s="201"/>
      <c r="Q12" s="143"/>
      <c r="R12" s="201"/>
      <c r="S12" s="201"/>
      <c r="T12" s="143"/>
      <c r="U12" s="201"/>
      <c r="V12" s="201"/>
      <c r="W12" s="143"/>
      <c r="X12" s="201"/>
      <c r="Y12" s="201"/>
    </row>
    <row r="13" spans="1:25" ht="19.5" customHeight="1">
      <c r="A13" s="17"/>
      <c r="B13" s="201"/>
      <c r="C13" s="201"/>
      <c r="D13" s="142"/>
      <c r="E13" s="201"/>
      <c r="F13" s="201"/>
      <c r="G13" s="143"/>
      <c r="H13" s="201"/>
      <c r="I13" s="201"/>
      <c r="J13" s="143"/>
      <c r="K13" s="201"/>
      <c r="L13" s="201"/>
      <c r="M13" s="143"/>
      <c r="N13" s="143"/>
      <c r="O13" s="201"/>
      <c r="P13" s="201"/>
      <c r="Q13" s="143"/>
      <c r="R13" s="201"/>
      <c r="S13" s="201"/>
      <c r="T13" s="143"/>
      <c r="U13" s="201"/>
      <c r="V13" s="201"/>
      <c r="W13" s="143"/>
      <c r="X13" s="201"/>
      <c r="Y13" s="201"/>
    </row>
    <row r="14" spans="1:25" ht="19.5" customHeight="1">
      <c r="A14" s="17"/>
      <c r="B14" s="201"/>
      <c r="C14" s="201"/>
      <c r="D14" s="142"/>
      <c r="E14" s="201"/>
      <c r="F14" s="201"/>
      <c r="G14" s="143"/>
      <c r="H14" s="201"/>
      <c r="I14" s="201"/>
      <c r="J14" s="143"/>
      <c r="K14" s="201"/>
      <c r="L14" s="201"/>
      <c r="M14" s="143"/>
      <c r="N14" s="143"/>
      <c r="O14" s="201"/>
      <c r="P14" s="201"/>
      <c r="Q14" s="143"/>
      <c r="R14" s="201"/>
      <c r="S14" s="201"/>
      <c r="T14" s="143"/>
      <c r="U14" s="201"/>
      <c r="V14" s="201"/>
      <c r="W14" s="143"/>
      <c r="X14" s="201"/>
      <c r="Y14" s="201"/>
    </row>
    <row r="15" spans="1:25" ht="19.5" customHeight="1">
      <c r="A15" s="17"/>
      <c r="B15" s="201"/>
      <c r="C15" s="201"/>
      <c r="D15" s="142"/>
      <c r="E15" s="201"/>
      <c r="F15" s="201"/>
      <c r="G15" s="143"/>
      <c r="H15" s="201"/>
      <c r="I15" s="201"/>
      <c r="J15" s="143"/>
      <c r="K15" s="201"/>
      <c r="L15" s="201"/>
      <c r="M15" s="143"/>
      <c r="N15" s="143"/>
      <c r="O15" s="201"/>
      <c r="P15" s="201"/>
      <c r="Q15" s="143"/>
      <c r="R15" s="201"/>
      <c r="S15" s="201"/>
      <c r="T15" s="143"/>
      <c r="U15" s="201"/>
      <c r="V15" s="201"/>
      <c r="W15" s="143"/>
      <c r="X15" s="201"/>
      <c r="Y15" s="201"/>
    </row>
    <row r="16" spans="1:25" ht="19.5" customHeight="1">
      <c r="A16" s="17"/>
      <c r="B16" s="201"/>
      <c r="C16" s="201"/>
      <c r="D16" s="142"/>
      <c r="E16" s="201"/>
      <c r="F16" s="201"/>
      <c r="G16" s="143"/>
      <c r="H16" s="201"/>
      <c r="I16" s="201"/>
      <c r="J16" s="143"/>
      <c r="K16" s="201"/>
      <c r="L16" s="201"/>
      <c r="M16" s="143"/>
      <c r="N16" s="143"/>
      <c r="O16" s="201"/>
      <c r="P16" s="201"/>
      <c r="Q16" s="143"/>
      <c r="R16" s="201"/>
      <c r="S16" s="201"/>
      <c r="T16" s="143"/>
      <c r="U16" s="201"/>
      <c r="V16" s="201"/>
      <c r="W16" s="143"/>
      <c r="X16" s="201"/>
      <c r="Y16" s="201"/>
    </row>
    <row r="17" spans="1:25" ht="19.5" customHeight="1">
      <c r="A17" s="17"/>
      <c r="B17" s="201"/>
      <c r="C17" s="201"/>
      <c r="D17" s="142"/>
      <c r="E17" s="201"/>
      <c r="F17" s="201"/>
      <c r="G17" s="143"/>
      <c r="H17" s="201"/>
      <c r="I17" s="201"/>
      <c r="J17" s="143"/>
      <c r="K17" s="201"/>
      <c r="L17" s="201"/>
      <c r="M17" s="143"/>
      <c r="N17" s="143"/>
      <c r="O17" s="201"/>
      <c r="P17" s="201"/>
      <c r="Q17" s="143"/>
      <c r="R17" s="201"/>
      <c r="S17" s="201"/>
      <c r="T17" s="143"/>
      <c r="U17" s="201"/>
      <c r="V17" s="201"/>
      <c r="W17" s="143"/>
      <c r="X17" s="201"/>
      <c r="Y17" s="201"/>
    </row>
    <row r="18" spans="1:25" ht="19.5" customHeight="1">
      <c r="A18" s="17"/>
      <c r="B18" s="201"/>
      <c r="C18" s="201"/>
      <c r="D18" s="142"/>
      <c r="E18" s="201"/>
      <c r="F18" s="201"/>
      <c r="G18" s="143"/>
      <c r="H18" s="201"/>
      <c r="I18" s="201"/>
      <c r="J18" s="143"/>
      <c r="K18" s="201"/>
      <c r="L18" s="201"/>
      <c r="M18" s="143"/>
      <c r="N18" s="143"/>
      <c r="O18" s="201"/>
      <c r="P18" s="201"/>
      <c r="Q18" s="143"/>
      <c r="R18" s="201"/>
      <c r="S18" s="201"/>
      <c r="T18" s="143"/>
      <c r="U18" s="201"/>
      <c r="V18" s="201"/>
      <c r="W18" s="143"/>
      <c r="X18" s="201"/>
      <c r="Y18" s="201"/>
    </row>
    <row r="19" spans="1:25" ht="19.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4"/>
      <c r="X19" s="14"/>
      <c r="Y19" s="14"/>
    </row>
    <row r="20" spans="1:25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90" t="s">
        <v>139</v>
      </c>
      <c r="U20" s="190"/>
      <c r="V20" s="190"/>
      <c r="W20" s="190"/>
      <c r="X20" s="190"/>
      <c r="Y20" s="14"/>
    </row>
    <row r="21" spans="1:25" ht="19.5" customHeight="1">
      <c r="A21" s="180" t="s">
        <v>8</v>
      </c>
      <c r="B21" s="180" t="s">
        <v>1</v>
      </c>
      <c r="C21" s="187">
        <v>0.3958333333333333</v>
      </c>
      <c r="D21" s="187"/>
      <c r="E21" s="181">
        <f>B9</f>
        <v>1</v>
      </c>
      <c r="F21" s="181"/>
      <c r="G21" s="181"/>
      <c r="H21" s="181"/>
      <c r="I21" s="185">
        <f>K21+K22</f>
        <v>0</v>
      </c>
      <c r="J21" s="183" t="s">
        <v>3</v>
      </c>
      <c r="K21" s="129">
        <v>0</v>
      </c>
      <c r="L21" s="18" t="s">
        <v>4</v>
      </c>
      <c r="M21" s="129">
        <v>0</v>
      </c>
      <c r="N21" s="183" t="s">
        <v>5</v>
      </c>
      <c r="O21" s="185">
        <f>M21+M22</f>
        <v>0</v>
      </c>
      <c r="P21" s="181">
        <f>E9</f>
        <v>2</v>
      </c>
      <c r="Q21" s="181"/>
      <c r="R21" s="181"/>
      <c r="S21" s="181"/>
      <c r="T21" s="182" t="s">
        <v>64</v>
      </c>
      <c r="U21" s="182"/>
      <c r="V21" s="182"/>
      <c r="W21" s="182"/>
      <c r="X21" s="182"/>
      <c r="Y21" s="14"/>
    </row>
    <row r="22" spans="1:25" ht="19.5" customHeight="1">
      <c r="A22" s="180"/>
      <c r="B22" s="180"/>
      <c r="C22" s="187"/>
      <c r="D22" s="187"/>
      <c r="E22" s="181"/>
      <c r="F22" s="181"/>
      <c r="G22" s="181"/>
      <c r="H22" s="181"/>
      <c r="I22" s="185"/>
      <c r="J22" s="183"/>
      <c r="K22" s="129">
        <v>0</v>
      </c>
      <c r="L22" s="18" t="s">
        <v>4</v>
      </c>
      <c r="M22" s="129">
        <v>0</v>
      </c>
      <c r="N22" s="183"/>
      <c r="O22" s="185"/>
      <c r="P22" s="181"/>
      <c r="Q22" s="181"/>
      <c r="R22" s="181"/>
      <c r="S22" s="181"/>
      <c r="T22" s="182"/>
      <c r="U22" s="182"/>
      <c r="V22" s="182"/>
      <c r="W22" s="182"/>
      <c r="X22" s="182"/>
      <c r="Y22" s="14"/>
    </row>
    <row r="23" spans="1:25" ht="19.5" customHeight="1">
      <c r="A23" s="17"/>
      <c r="B23" s="19"/>
      <c r="C23" s="19"/>
      <c r="D23" s="19"/>
      <c r="E23" s="108"/>
      <c r="F23" s="108"/>
      <c r="G23" s="108"/>
      <c r="H23" s="108"/>
      <c r="I23" s="104"/>
      <c r="J23" s="34"/>
      <c r="K23" s="104"/>
      <c r="L23" s="33"/>
      <c r="M23" s="104"/>
      <c r="N23" s="34"/>
      <c r="O23" s="104"/>
      <c r="P23" s="108"/>
      <c r="Q23" s="108"/>
      <c r="R23" s="108"/>
      <c r="S23" s="108"/>
      <c r="T23" s="61"/>
      <c r="U23" s="61"/>
      <c r="V23" s="61"/>
      <c r="W23" s="135"/>
      <c r="X23" s="135"/>
      <c r="Y23" s="14"/>
    </row>
    <row r="24" spans="1:25" ht="19.5" customHeight="1">
      <c r="A24" s="180" t="s">
        <v>11</v>
      </c>
      <c r="B24" s="180" t="s">
        <v>73</v>
      </c>
      <c r="C24" s="187">
        <v>0.3958333333333333</v>
      </c>
      <c r="D24" s="187"/>
      <c r="E24" s="181">
        <f>H9</f>
        <v>3</v>
      </c>
      <c r="F24" s="181"/>
      <c r="G24" s="181"/>
      <c r="H24" s="181"/>
      <c r="I24" s="185">
        <f>K24+K25</f>
        <v>0</v>
      </c>
      <c r="J24" s="183" t="s">
        <v>3</v>
      </c>
      <c r="K24" s="129">
        <v>0</v>
      </c>
      <c r="L24" s="18" t="s">
        <v>4</v>
      </c>
      <c r="M24" s="129">
        <v>0</v>
      </c>
      <c r="N24" s="183" t="s">
        <v>5</v>
      </c>
      <c r="O24" s="185">
        <f>M24+M25</f>
        <v>0</v>
      </c>
      <c r="P24" s="181">
        <f>K9</f>
        <v>4</v>
      </c>
      <c r="Q24" s="181"/>
      <c r="R24" s="181"/>
      <c r="S24" s="181"/>
      <c r="T24" s="182" t="s">
        <v>64</v>
      </c>
      <c r="U24" s="182"/>
      <c r="V24" s="182"/>
      <c r="W24" s="182"/>
      <c r="X24" s="182"/>
      <c r="Y24" s="14"/>
    </row>
    <row r="25" spans="1:25" ht="19.5" customHeight="1">
      <c r="A25" s="180"/>
      <c r="B25" s="180"/>
      <c r="C25" s="187"/>
      <c r="D25" s="187"/>
      <c r="E25" s="181"/>
      <c r="F25" s="181"/>
      <c r="G25" s="181"/>
      <c r="H25" s="181"/>
      <c r="I25" s="185"/>
      <c r="J25" s="183"/>
      <c r="K25" s="129">
        <v>0</v>
      </c>
      <c r="L25" s="18" t="s">
        <v>4</v>
      </c>
      <c r="M25" s="129">
        <v>0</v>
      </c>
      <c r="N25" s="183"/>
      <c r="O25" s="185"/>
      <c r="P25" s="181"/>
      <c r="Q25" s="181"/>
      <c r="R25" s="181"/>
      <c r="S25" s="181"/>
      <c r="T25" s="182"/>
      <c r="U25" s="182"/>
      <c r="V25" s="182"/>
      <c r="W25" s="182"/>
      <c r="X25" s="182"/>
      <c r="Y25" s="14"/>
    </row>
    <row r="26" spans="1:25" ht="19.5" customHeight="1">
      <c r="A26" s="17"/>
      <c r="B26" s="19"/>
      <c r="C26" s="19"/>
      <c r="D26" s="19"/>
      <c r="E26" s="108"/>
      <c r="F26" s="108"/>
      <c r="G26" s="108"/>
      <c r="H26" s="108"/>
      <c r="I26" s="104"/>
      <c r="J26" s="34"/>
      <c r="K26" s="104"/>
      <c r="L26" s="33"/>
      <c r="M26" s="104"/>
      <c r="N26" s="34"/>
      <c r="O26" s="104"/>
      <c r="P26" s="108"/>
      <c r="Q26" s="108"/>
      <c r="R26" s="108"/>
      <c r="S26" s="108"/>
      <c r="T26" s="61"/>
      <c r="U26" s="61"/>
      <c r="V26" s="61"/>
      <c r="W26" s="135"/>
      <c r="X26" s="135"/>
      <c r="Y26" s="14"/>
    </row>
    <row r="27" spans="1:25" ht="19.5" customHeight="1">
      <c r="A27" s="180" t="s">
        <v>8</v>
      </c>
      <c r="B27" s="180" t="s">
        <v>74</v>
      </c>
      <c r="C27" s="187">
        <v>0.4305555555555556</v>
      </c>
      <c r="D27" s="187"/>
      <c r="E27" s="181">
        <f>O9</f>
        <v>5</v>
      </c>
      <c r="F27" s="181"/>
      <c r="G27" s="181"/>
      <c r="H27" s="181"/>
      <c r="I27" s="185">
        <f>K27+K28</f>
        <v>0</v>
      </c>
      <c r="J27" s="183" t="s">
        <v>3</v>
      </c>
      <c r="K27" s="129">
        <v>0</v>
      </c>
      <c r="L27" s="18" t="s">
        <v>4</v>
      </c>
      <c r="M27" s="129">
        <v>0</v>
      </c>
      <c r="N27" s="183" t="s">
        <v>5</v>
      </c>
      <c r="O27" s="185">
        <f>M27+M28</f>
        <v>0</v>
      </c>
      <c r="P27" s="181">
        <f>R9</f>
        <v>6</v>
      </c>
      <c r="Q27" s="181"/>
      <c r="R27" s="181"/>
      <c r="S27" s="181"/>
      <c r="T27" s="182" t="s">
        <v>64</v>
      </c>
      <c r="U27" s="182"/>
      <c r="V27" s="182"/>
      <c r="W27" s="182"/>
      <c r="X27" s="182"/>
      <c r="Y27" s="14"/>
    </row>
    <row r="28" spans="1:25" ht="19.5" customHeight="1">
      <c r="A28" s="180"/>
      <c r="B28" s="180"/>
      <c r="C28" s="187"/>
      <c r="D28" s="187"/>
      <c r="E28" s="181"/>
      <c r="F28" s="181"/>
      <c r="G28" s="181"/>
      <c r="H28" s="181"/>
      <c r="I28" s="185"/>
      <c r="J28" s="183"/>
      <c r="K28" s="129">
        <v>0</v>
      </c>
      <c r="L28" s="18" t="s">
        <v>4</v>
      </c>
      <c r="M28" s="129">
        <v>0</v>
      </c>
      <c r="N28" s="183"/>
      <c r="O28" s="185"/>
      <c r="P28" s="181"/>
      <c r="Q28" s="181"/>
      <c r="R28" s="181"/>
      <c r="S28" s="181"/>
      <c r="T28" s="182"/>
      <c r="U28" s="182"/>
      <c r="V28" s="182"/>
      <c r="W28" s="182"/>
      <c r="X28" s="182"/>
      <c r="Y28" s="14"/>
    </row>
    <row r="29" spans="1:25" ht="19.5" customHeight="1">
      <c r="A29" s="17"/>
      <c r="B29" s="19"/>
      <c r="C29" s="19"/>
      <c r="D29" s="19"/>
      <c r="E29" s="108"/>
      <c r="F29" s="108"/>
      <c r="G29" s="108"/>
      <c r="H29" s="108"/>
      <c r="I29" s="104"/>
      <c r="J29" s="34"/>
      <c r="K29" s="104"/>
      <c r="L29" s="33"/>
      <c r="M29" s="104"/>
      <c r="N29" s="34"/>
      <c r="O29" s="104"/>
      <c r="P29" s="108"/>
      <c r="Q29" s="108"/>
      <c r="R29" s="108"/>
      <c r="S29" s="108"/>
      <c r="T29" s="61"/>
      <c r="U29" s="61"/>
      <c r="V29" s="61"/>
      <c r="W29" s="135"/>
      <c r="X29" s="135"/>
      <c r="Y29" s="14"/>
    </row>
    <row r="30" spans="1:25" ht="19.5" customHeight="1">
      <c r="A30" s="180" t="s">
        <v>11</v>
      </c>
      <c r="B30" s="180" t="s">
        <v>74</v>
      </c>
      <c r="C30" s="187">
        <v>0.4305555555555556</v>
      </c>
      <c r="D30" s="187"/>
      <c r="E30" s="181">
        <f>U9</f>
        <v>7</v>
      </c>
      <c r="F30" s="181"/>
      <c r="G30" s="181"/>
      <c r="H30" s="181"/>
      <c r="I30" s="185">
        <f>K30+K31</f>
        <v>0</v>
      </c>
      <c r="J30" s="183" t="s">
        <v>3</v>
      </c>
      <c r="K30" s="129">
        <v>0</v>
      </c>
      <c r="L30" s="18" t="s">
        <v>4</v>
      </c>
      <c r="M30" s="129">
        <v>0</v>
      </c>
      <c r="N30" s="183" t="s">
        <v>5</v>
      </c>
      <c r="O30" s="185">
        <f>M30+M31</f>
        <v>0</v>
      </c>
      <c r="P30" s="181">
        <f>X9</f>
        <v>8</v>
      </c>
      <c r="Q30" s="181"/>
      <c r="R30" s="181"/>
      <c r="S30" s="181"/>
      <c r="T30" s="182" t="s">
        <v>64</v>
      </c>
      <c r="U30" s="182"/>
      <c r="V30" s="182"/>
      <c r="W30" s="182"/>
      <c r="X30" s="182"/>
      <c r="Y30" s="14"/>
    </row>
    <row r="31" spans="1:25" ht="19.5" customHeight="1">
      <c r="A31" s="180"/>
      <c r="B31" s="180"/>
      <c r="C31" s="187"/>
      <c r="D31" s="187"/>
      <c r="E31" s="181"/>
      <c r="F31" s="181"/>
      <c r="G31" s="181"/>
      <c r="H31" s="181"/>
      <c r="I31" s="185"/>
      <c r="J31" s="183"/>
      <c r="K31" s="129">
        <v>0</v>
      </c>
      <c r="L31" s="18" t="s">
        <v>4</v>
      </c>
      <c r="M31" s="129">
        <v>0</v>
      </c>
      <c r="N31" s="183"/>
      <c r="O31" s="185"/>
      <c r="P31" s="181"/>
      <c r="Q31" s="181"/>
      <c r="R31" s="181"/>
      <c r="S31" s="181"/>
      <c r="T31" s="182"/>
      <c r="U31" s="182"/>
      <c r="V31" s="182"/>
      <c r="W31" s="182"/>
      <c r="X31" s="182"/>
      <c r="Y31" s="14"/>
    </row>
    <row r="32" spans="1:25" ht="19.5" customHeight="1">
      <c r="A32" s="17"/>
      <c r="B32" s="17"/>
      <c r="C32" s="19"/>
      <c r="D32" s="19"/>
      <c r="E32" s="17"/>
      <c r="F32" s="17"/>
      <c r="G32" s="17"/>
      <c r="H32" s="17"/>
      <c r="I32" s="105"/>
      <c r="J32" s="17"/>
      <c r="K32" s="105"/>
      <c r="L32" s="17"/>
      <c r="M32" s="105"/>
      <c r="N32" s="17"/>
      <c r="O32" s="105"/>
      <c r="P32" s="17"/>
      <c r="Q32" s="17"/>
      <c r="R32" s="17"/>
      <c r="S32" s="17"/>
      <c r="Y32" s="14"/>
    </row>
    <row r="33" spans="1:25" ht="19.5" customHeight="1">
      <c r="A33" s="180" t="s">
        <v>8</v>
      </c>
      <c r="B33" s="180" t="s">
        <v>75</v>
      </c>
      <c r="C33" s="187">
        <v>0.4861111111111111</v>
      </c>
      <c r="D33" s="187"/>
      <c r="E33" s="180" t="s">
        <v>124</v>
      </c>
      <c r="F33" s="180"/>
      <c r="G33" s="180"/>
      <c r="H33" s="180"/>
      <c r="I33" s="185">
        <f>K33+K34</f>
        <v>0</v>
      </c>
      <c r="J33" s="183" t="s">
        <v>3</v>
      </c>
      <c r="K33" s="129">
        <v>0</v>
      </c>
      <c r="L33" s="18" t="s">
        <v>4</v>
      </c>
      <c r="M33" s="129">
        <v>0</v>
      </c>
      <c r="N33" s="183" t="s">
        <v>5</v>
      </c>
      <c r="O33" s="185">
        <f>M33+M34</f>
        <v>0</v>
      </c>
      <c r="P33" s="180" t="s">
        <v>125</v>
      </c>
      <c r="Q33" s="180"/>
      <c r="R33" s="180"/>
      <c r="S33" s="180"/>
      <c r="T33" s="202" t="s">
        <v>64</v>
      </c>
      <c r="U33" s="202"/>
      <c r="V33" s="202"/>
      <c r="W33" s="202"/>
      <c r="X33" s="202"/>
      <c r="Y33" s="14"/>
    </row>
    <row r="34" spans="1:25" ht="19.5" customHeight="1">
      <c r="A34" s="180"/>
      <c r="B34" s="180"/>
      <c r="C34" s="187"/>
      <c r="D34" s="187"/>
      <c r="E34" s="180"/>
      <c r="F34" s="180"/>
      <c r="G34" s="180"/>
      <c r="H34" s="180"/>
      <c r="I34" s="185"/>
      <c r="J34" s="183"/>
      <c r="K34" s="129">
        <v>0</v>
      </c>
      <c r="L34" s="18" t="s">
        <v>4</v>
      </c>
      <c r="M34" s="129">
        <v>0</v>
      </c>
      <c r="N34" s="183"/>
      <c r="O34" s="185"/>
      <c r="P34" s="180"/>
      <c r="Q34" s="180"/>
      <c r="R34" s="180"/>
      <c r="S34" s="180"/>
      <c r="T34" s="202"/>
      <c r="U34" s="202"/>
      <c r="V34" s="202"/>
      <c r="W34" s="202"/>
      <c r="X34" s="202"/>
      <c r="Y34" s="14"/>
    </row>
    <row r="35" spans="3:24" ht="19.5" customHeight="1">
      <c r="C35" s="19"/>
      <c r="D35" s="19"/>
      <c r="I35" s="106"/>
      <c r="K35" s="106"/>
      <c r="M35" s="106"/>
      <c r="O35" s="106"/>
      <c r="T35" s="137"/>
      <c r="U35" s="137"/>
      <c r="V35" s="137"/>
      <c r="W35" s="137"/>
      <c r="X35" s="137"/>
    </row>
    <row r="36" spans="1:24" ht="19.5" customHeight="1">
      <c r="A36" s="180" t="s">
        <v>11</v>
      </c>
      <c r="B36" s="180" t="s">
        <v>75</v>
      </c>
      <c r="C36" s="187">
        <v>0.4861111111111111</v>
      </c>
      <c r="D36" s="187"/>
      <c r="E36" s="180" t="s">
        <v>126</v>
      </c>
      <c r="F36" s="180"/>
      <c r="G36" s="180"/>
      <c r="H36" s="180"/>
      <c r="I36" s="185">
        <f>K36+K37</f>
        <v>0</v>
      </c>
      <c r="J36" s="183" t="s">
        <v>3</v>
      </c>
      <c r="K36" s="129">
        <v>0</v>
      </c>
      <c r="L36" s="18" t="s">
        <v>4</v>
      </c>
      <c r="M36" s="129">
        <v>0</v>
      </c>
      <c r="N36" s="183" t="s">
        <v>5</v>
      </c>
      <c r="O36" s="185">
        <f>M36+M37</f>
        <v>0</v>
      </c>
      <c r="P36" s="180" t="s">
        <v>127</v>
      </c>
      <c r="Q36" s="180"/>
      <c r="R36" s="180"/>
      <c r="S36" s="180"/>
      <c r="T36" s="202" t="s">
        <v>64</v>
      </c>
      <c r="U36" s="202"/>
      <c r="V36" s="202"/>
      <c r="W36" s="202"/>
      <c r="X36" s="202"/>
    </row>
    <row r="37" spans="1:24" ht="19.5" customHeight="1">
      <c r="A37" s="180"/>
      <c r="B37" s="180"/>
      <c r="C37" s="187"/>
      <c r="D37" s="187"/>
      <c r="E37" s="180"/>
      <c r="F37" s="180"/>
      <c r="G37" s="180"/>
      <c r="H37" s="180"/>
      <c r="I37" s="185"/>
      <c r="J37" s="183"/>
      <c r="K37" s="129">
        <v>0</v>
      </c>
      <c r="L37" s="18" t="s">
        <v>4</v>
      </c>
      <c r="M37" s="129">
        <v>0</v>
      </c>
      <c r="N37" s="183"/>
      <c r="O37" s="185"/>
      <c r="P37" s="180"/>
      <c r="Q37" s="180"/>
      <c r="R37" s="180"/>
      <c r="S37" s="180"/>
      <c r="T37" s="202"/>
      <c r="U37" s="202"/>
      <c r="V37" s="202"/>
      <c r="W37" s="202"/>
      <c r="X37" s="202"/>
    </row>
    <row r="38" spans="2:24" ht="19.5" customHeight="1">
      <c r="B38" s="19"/>
      <c r="C38" s="58"/>
      <c r="D38" s="58"/>
      <c r="E38" s="59"/>
      <c r="F38" s="59"/>
      <c r="G38" s="59"/>
      <c r="H38" s="59"/>
      <c r="I38" s="18"/>
      <c r="J38" s="20"/>
      <c r="K38" s="18"/>
      <c r="L38" s="18"/>
      <c r="M38" s="18"/>
      <c r="N38" s="20"/>
      <c r="O38" s="18"/>
      <c r="P38" s="59"/>
      <c r="Q38" s="59"/>
      <c r="R38" s="59"/>
      <c r="S38" s="59"/>
      <c r="T38" s="15"/>
      <c r="U38" s="15"/>
      <c r="V38" s="15"/>
      <c r="W38" s="15"/>
      <c r="X38" s="15"/>
    </row>
    <row r="39" spans="2:24" ht="19.5" customHeight="1">
      <c r="B39" s="19"/>
      <c r="C39" s="58"/>
      <c r="D39" s="58"/>
      <c r="E39" s="59"/>
      <c r="F39" s="59"/>
      <c r="G39" s="59"/>
      <c r="H39" s="59"/>
      <c r="I39" s="18"/>
      <c r="J39" s="20"/>
      <c r="K39" s="18"/>
      <c r="L39" s="18"/>
      <c r="M39" s="18"/>
      <c r="N39" s="20"/>
      <c r="O39" s="18"/>
      <c r="P39" s="59"/>
      <c r="Q39" s="59"/>
      <c r="R39" s="59"/>
      <c r="S39" s="59"/>
      <c r="T39" s="15"/>
      <c r="U39" s="15"/>
      <c r="V39" s="15"/>
      <c r="W39" s="15"/>
      <c r="X39" s="15"/>
    </row>
    <row r="40" ht="19.5" customHeight="1"/>
    <row r="41" spans="1:25" ht="19.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</row>
    <row r="42" ht="19.5" customHeight="1"/>
    <row r="43" spans="3:22" ht="19.5" customHeight="1">
      <c r="C43" s="6"/>
      <c r="D43" s="6"/>
      <c r="E43" s="3"/>
      <c r="F43" s="3"/>
      <c r="G43" s="3"/>
      <c r="H43" s="2"/>
      <c r="I43" s="3"/>
      <c r="J43" s="6"/>
      <c r="K43" s="6"/>
      <c r="L43" s="139"/>
      <c r="M43" s="139"/>
      <c r="N43" s="139"/>
      <c r="O43" s="139"/>
      <c r="P43" s="6"/>
      <c r="Q43" s="6"/>
      <c r="R43" s="3"/>
      <c r="S43" s="5"/>
      <c r="T43" s="3"/>
      <c r="U43" s="3"/>
      <c r="V43" s="3"/>
    </row>
    <row r="44" spans="1:25" ht="19.5" customHeight="1">
      <c r="A44" s="17"/>
      <c r="B44" s="17"/>
      <c r="C44" s="23"/>
      <c r="D44" s="26"/>
      <c r="E44" s="23"/>
      <c r="F44" s="189" t="s">
        <v>53</v>
      </c>
      <c r="G44" s="189"/>
      <c r="H44" s="189"/>
      <c r="I44" s="26"/>
      <c r="J44" s="17"/>
      <c r="K44" s="17"/>
      <c r="L44" s="17"/>
      <c r="M44" s="17"/>
      <c r="N44" s="23"/>
      <c r="O44" s="23"/>
      <c r="P44" s="23"/>
      <c r="Q44" s="26"/>
      <c r="R44" s="23"/>
      <c r="S44" s="189" t="s">
        <v>59</v>
      </c>
      <c r="T44" s="189"/>
      <c r="U44" s="189"/>
      <c r="V44" s="24"/>
      <c r="W44" s="17"/>
      <c r="X44" s="17"/>
      <c r="Y44" s="17"/>
    </row>
    <row r="45" spans="1:25" ht="19.5" customHeight="1">
      <c r="A45" s="17"/>
      <c r="B45" s="23"/>
      <c r="C45" s="21"/>
      <c r="D45" s="22"/>
      <c r="E45" s="32"/>
      <c r="F45" s="29"/>
      <c r="G45" s="23"/>
      <c r="H45" s="23"/>
      <c r="I45" s="22"/>
      <c r="J45" s="21"/>
      <c r="K45" s="21"/>
      <c r="L45" s="17"/>
      <c r="M45" s="23"/>
      <c r="N45" s="23"/>
      <c r="O45" s="23"/>
      <c r="P45" s="23"/>
      <c r="Q45" s="22"/>
      <c r="R45" s="32"/>
      <c r="S45" s="29"/>
      <c r="T45" s="23"/>
      <c r="U45" s="23"/>
      <c r="V45" s="22"/>
      <c r="W45" s="23"/>
      <c r="X45" s="21"/>
      <c r="Y45" s="17"/>
    </row>
    <row r="46" spans="1:25" ht="19.5" customHeight="1">
      <c r="A46" s="17"/>
      <c r="B46" s="26"/>
      <c r="C46" s="197" t="s">
        <v>62</v>
      </c>
      <c r="D46" s="189"/>
      <c r="E46" s="198"/>
      <c r="F46" s="27"/>
      <c r="G46" s="23"/>
      <c r="H46" s="23"/>
      <c r="I46" s="197" t="s">
        <v>63</v>
      </c>
      <c r="J46" s="189"/>
      <c r="K46" s="198"/>
      <c r="L46" s="25"/>
      <c r="M46" s="23"/>
      <c r="N46" s="23"/>
      <c r="O46" s="26"/>
      <c r="P46" s="197" t="s">
        <v>52</v>
      </c>
      <c r="Q46" s="189"/>
      <c r="R46" s="198"/>
      <c r="S46" s="27"/>
      <c r="T46" s="23"/>
      <c r="U46" s="26"/>
      <c r="V46" s="197" t="s">
        <v>58</v>
      </c>
      <c r="W46" s="189"/>
      <c r="X46" s="198"/>
      <c r="Y46" s="25"/>
    </row>
    <row r="47" spans="1:25" ht="19.5" customHeight="1">
      <c r="A47" s="17"/>
      <c r="B47" s="26"/>
      <c r="C47" s="203" t="s">
        <v>30</v>
      </c>
      <c r="D47" s="204"/>
      <c r="E47" s="205"/>
      <c r="F47" s="140"/>
      <c r="G47" s="14"/>
      <c r="H47" s="141"/>
      <c r="I47" s="203" t="s">
        <v>31</v>
      </c>
      <c r="J47" s="204"/>
      <c r="K47" s="205"/>
      <c r="L47" s="140"/>
      <c r="M47" s="14"/>
      <c r="N47" s="14"/>
      <c r="O47" s="141"/>
      <c r="P47" s="203" t="s">
        <v>32</v>
      </c>
      <c r="Q47" s="204"/>
      <c r="R47" s="205"/>
      <c r="S47" s="14"/>
      <c r="T47" s="14"/>
      <c r="U47" s="14"/>
      <c r="V47" s="203" t="s">
        <v>33</v>
      </c>
      <c r="W47" s="204"/>
      <c r="X47" s="205"/>
      <c r="Y47" s="23"/>
    </row>
    <row r="48" spans="1:25" ht="19.5" customHeight="1">
      <c r="A48" s="17"/>
      <c r="B48" s="188">
        <v>9</v>
      </c>
      <c r="C48" s="188"/>
      <c r="D48" s="17"/>
      <c r="E48" s="188">
        <v>10</v>
      </c>
      <c r="F48" s="188"/>
      <c r="G48" s="29"/>
      <c r="H48" s="188">
        <v>11</v>
      </c>
      <c r="I48" s="188"/>
      <c r="J48" s="29"/>
      <c r="K48" s="188">
        <v>12</v>
      </c>
      <c r="L48" s="188"/>
      <c r="M48" s="29"/>
      <c r="N48" s="29"/>
      <c r="O48" s="180">
        <v>13</v>
      </c>
      <c r="P48" s="180"/>
      <c r="Q48" s="29"/>
      <c r="R48" s="188">
        <v>14</v>
      </c>
      <c r="S48" s="188"/>
      <c r="T48" s="28"/>
      <c r="U48" s="180">
        <v>15</v>
      </c>
      <c r="V48" s="180"/>
      <c r="W48" s="17"/>
      <c r="X48" s="180">
        <v>16</v>
      </c>
      <c r="Y48" s="180"/>
    </row>
    <row r="49" spans="1:25" ht="19.5" customHeight="1">
      <c r="A49" s="17"/>
      <c r="B49" s="201">
        <v>9</v>
      </c>
      <c r="C49" s="201"/>
      <c r="D49" s="142"/>
      <c r="E49" s="201">
        <v>10</v>
      </c>
      <c r="F49" s="201"/>
      <c r="G49" s="143"/>
      <c r="H49" s="201">
        <v>11</v>
      </c>
      <c r="I49" s="201"/>
      <c r="J49" s="143"/>
      <c r="K49" s="201">
        <v>12</v>
      </c>
      <c r="L49" s="201"/>
      <c r="M49" s="143"/>
      <c r="N49" s="143"/>
      <c r="O49" s="201">
        <v>13</v>
      </c>
      <c r="P49" s="201"/>
      <c r="Q49" s="143"/>
      <c r="R49" s="201">
        <v>14</v>
      </c>
      <c r="S49" s="201"/>
      <c r="T49" s="143"/>
      <c r="U49" s="201">
        <v>15</v>
      </c>
      <c r="V49" s="201"/>
      <c r="W49" s="143"/>
      <c r="X49" s="201">
        <v>16</v>
      </c>
      <c r="Y49" s="201"/>
    </row>
    <row r="50" spans="1:25" ht="19.5" customHeight="1">
      <c r="A50" s="17"/>
      <c r="B50" s="201"/>
      <c r="C50" s="201"/>
      <c r="D50" s="142"/>
      <c r="E50" s="201"/>
      <c r="F50" s="201"/>
      <c r="G50" s="143"/>
      <c r="H50" s="201"/>
      <c r="I50" s="201"/>
      <c r="J50" s="143"/>
      <c r="K50" s="201"/>
      <c r="L50" s="201"/>
      <c r="M50" s="143"/>
      <c r="N50" s="143"/>
      <c r="O50" s="201"/>
      <c r="P50" s="201"/>
      <c r="Q50" s="143"/>
      <c r="R50" s="201"/>
      <c r="S50" s="201"/>
      <c r="T50" s="143"/>
      <c r="U50" s="201"/>
      <c r="V50" s="201"/>
      <c r="W50" s="143"/>
      <c r="X50" s="201"/>
      <c r="Y50" s="201"/>
    </row>
    <row r="51" spans="1:25" ht="19.5" customHeight="1">
      <c r="A51" s="17"/>
      <c r="B51" s="201"/>
      <c r="C51" s="201"/>
      <c r="D51" s="142"/>
      <c r="E51" s="201"/>
      <c r="F51" s="201"/>
      <c r="G51" s="143"/>
      <c r="H51" s="201"/>
      <c r="I51" s="201"/>
      <c r="J51" s="143"/>
      <c r="K51" s="201"/>
      <c r="L51" s="201"/>
      <c r="M51" s="143"/>
      <c r="N51" s="143"/>
      <c r="O51" s="201"/>
      <c r="P51" s="201"/>
      <c r="Q51" s="143"/>
      <c r="R51" s="201"/>
      <c r="S51" s="201"/>
      <c r="T51" s="143"/>
      <c r="U51" s="201"/>
      <c r="V51" s="201"/>
      <c r="W51" s="143"/>
      <c r="X51" s="201"/>
      <c r="Y51" s="201"/>
    </row>
    <row r="52" spans="1:25" ht="19.5" customHeight="1">
      <c r="A52" s="17"/>
      <c r="B52" s="201"/>
      <c r="C52" s="201"/>
      <c r="D52" s="142"/>
      <c r="E52" s="201"/>
      <c r="F52" s="201"/>
      <c r="G52" s="143"/>
      <c r="H52" s="201"/>
      <c r="I52" s="201"/>
      <c r="J52" s="143"/>
      <c r="K52" s="201"/>
      <c r="L52" s="201"/>
      <c r="M52" s="143"/>
      <c r="N52" s="143"/>
      <c r="O52" s="201"/>
      <c r="P52" s="201"/>
      <c r="Q52" s="143"/>
      <c r="R52" s="201"/>
      <c r="S52" s="201"/>
      <c r="T52" s="143"/>
      <c r="U52" s="201"/>
      <c r="V52" s="201"/>
      <c r="W52" s="143"/>
      <c r="X52" s="201"/>
      <c r="Y52" s="201"/>
    </row>
    <row r="53" spans="1:25" ht="19.5" customHeight="1">
      <c r="A53" s="17"/>
      <c r="B53" s="201"/>
      <c r="C53" s="201"/>
      <c r="D53" s="142"/>
      <c r="E53" s="201"/>
      <c r="F53" s="201"/>
      <c r="G53" s="143"/>
      <c r="H53" s="201"/>
      <c r="I53" s="201"/>
      <c r="J53" s="143"/>
      <c r="K53" s="201"/>
      <c r="L53" s="201"/>
      <c r="M53" s="143"/>
      <c r="N53" s="143"/>
      <c r="O53" s="201"/>
      <c r="P53" s="201"/>
      <c r="Q53" s="143"/>
      <c r="R53" s="201"/>
      <c r="S53" s="201"/>
      <c r="T53" s="143"/>
      <c r="U53" s="201"/>
      <c r="V53" s="201"/>
      <c r="W53" s="143"/>
      <c r="X53" s="201"/>
      <c r="Y53" s="201"/>
    </row>
    <row r="54" spans="1:25" ht="19.5" customHeight="1">
      <c r="A54" s="17"/>
      <c r="B54" s="201"/>
      <c r="C54" s="201"/>
      <c r="D54" s="142"/>
      <c r="E54" s="201"/>
      <c r="F54" s="201"/>
      <c r="G54" s="143"/>
      <c r="H54" s="201"/>
      <c r="I54" s="201"/>
      <c r="J54" s="143"/>
      <c r="K54" s="201"/>
      <c r="L54" s="201"/>
      <c r="M54" s="143"/>
      <c r="N54" s="143"/>
      <c r="O54" s="201"/>
      <c r="P54" s="201"/>
      <c r="Q54" s="143"/>
      <c r="R54" s="201"/>
      <c r="S54" s="201"/>
      <c r="T54" s="143"/>
      <c r="U54" s="201"/>
      <c r="V54" s="201"/>
      <c r="W54" s="143"/>
      <c r="X54" s="201"/>
      <c r="Y54" s="201"/>
    </row>
    <row r="55" spans="1:25" ht="19.5" customHeight="1">
      <c r="A55" s="17"/>
      <c r="B55" s="201"/>
      <c r="C55" s="201"/>
      <c r="D55" s="142"/>
      <c r="E55" s="201"/>
      <c r="F55" s="201"/>
      <c r="G55" s="143"/>
      <c r="H55" s="201"/>
      <c r="I55" s="201"/>
      <c r="J55" s="143"/>
      <c r="K55" s="201"/>
      <c r="L55" s="201"/>
      <c r="M55" s="143"/>
      <c r="N55" s="143"/>
      <c r="O55" s="201"/>
      <c r="P55" s="201"/>
      <c r="Q55" s="143"/>
      <c r="R55" s="201"/>
      <c r="S55" s="201"/>
      <c r="T55" s="143"/>
      <c r="U55" s="201"/>
      <c r="V55" s="201"/>
      <c r="W55" s="143"/>
      <c r="X55" s="201"/>
      <c r="Y55" s="201"/>
    </row>
    <row r="56" spans="1:25" ht="19.5" customHeight="1">
      <c r="A56" s="17"/>
      <c r="B56" s="201"/>
      <c r="C56" s="201"/>
      <c r="D56" s="142"/>
      <c r="E56" s="201"/>
      <c r="F56" s="201"/>
      <c r="G56" s="143"/>
      <c r="H56" s="201"/>
      <c r="I56" s="201"/>
      <c r="J56" s="143"/>
      <c r="K56" s="201"/>
      <c r="L56" s="201"/>
      <c r="M56" s="143"/>
      <c r="N56" s="143"/>
      <c r="O56" s="201"/>
      <c r="P56" s="201"/>
      <c r="Q56" s="143"/>
      <c r="R56" s="201"/>
      <c r="S56" s="201"/>
      <c r="T56" s="143"/>
      <c r="U56" s="201"/>
      <c r="V56" s="201"/>
      <c r="W56" s="143"/>
      <c r="X56" s="201"/>
      <c r="Y56" s="201"/>
    </row>
    <row r="57" spans="1:25" ht="19.5" customHeight="1">
      <c r="A57" s="17"/>
      <c r="B57" s="201"/>
      <c r="C57" s="201"/>
      <c r="D57" s="142"/>
      <c r="E57" s="201"/>
      <c r="F57" s="201"/>
      <c r="G57" s="143"/>
      <c r="H57" s="201"/>
      <c r="I57" s="201"/>
      <c r="J57" s="143"/>
      <c r="K57" s="201"/>
      <c r="L57" s="201"/>
      <c r="M57" s="143"/>
      <c r="N57" s="143"/>
      <c r="O57" s="201"/>
      <c r="P57" s="201"/>
      <c r="Q57" s="143"/>
      <c r="R57" s="201"/>
      <c r="S57" s="201"/>
      <c r="T57" s="143"/>
      <c r="U57" s="201"/>
      <c r="V57" s="201"/>
      <c r="W57" s="143"/>
      <c r="X57" s="201"/>
      <c r="Y57" s="201"/>
    </row>
    <row r="58" spans="1:25" ht="19.5" customHeight="1">
      <c r="A58" s="17"/>
      <c r="B58" s="201"/>
      <c r="C58" s="201"/>
      <c r="D58" s="142"/>
      <c r="E58" s="201"/>
      <c r="F58" s="201"/>
      <c r="G58" s="143"/>
      <c r="H58" s="201"/>
      <c r="I58" s="201"/>
      <c r="J58" s="143"/>
      <c r="K58" s="201"/>
      <c r="L58" s="201"/>
      <c r="M58" s="143"/>
      <c r="N58" s="143"/>
      <c r="O58" s="201"/>
      <c r="P58" s="201"/>
      <c r="Q58" s="143"/>
      <c r="R58" s="201"/>
      <c r="S58" s="201"/>
      <c r="T58" s="143"/>
      <c r="U58" s="201"/>
      <c r="V58" s="201"/>
      <c r="W58" s="143"/>
      <c r="X58" s="201"/>
      <c r="Y58" s="201"/>
    </row>
    <row r="59" spans="1:25" ht="19.5" customHeight="1">
      <c r="A59" s="14"/>
      <c r="B59" s="14"/>
      <c r="C59" s="14"/>
      <c r="D59" s="14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4"/>
      <c r="X59" s="14"/>
      <c r="Y59" s="14"/>
    </row>
    <row r="60" spans="1:25" ht="19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90" t="s">
        <v>139</v>
      </c>
      <c r="U60" s="190"/>
      <c r="V60" s="190"/>
      <c r="W60" s="190"/>
      <c r="X60" s="190"/>
      <c r="Y60" s="14"/>
    </row>
    <row r="61" spans="1:25" ht="19.5" customHeight="1">
      <c r="A61" s="180" t="s">
        <v>8</v>
      </c>
      <c r="B61" s="180" t="s">
        <v>130</v>
      </c>
      <c r="C61" s="187">
        <v>0.5347222222222222</v>
      </c>
      <c r="D61" s="187"/>
      <c r="E61" s="181">
        <f>B49</f>
        <v>9</v>
      </c>
      <c r="F61" s="181"/>
      <c r="G61" s="181"/>
      <c r="H61" s="181"/>
      <c r="I61" s="185">
        <f>K61+K62</f>
        <v>0</v>
      </c>
      <c r="J61" s="183" t="s">
        <v>3</v>
      </c>
      <c r="K61" s="129">
        <v>0</v>
      </c>
      <c r="L61" s="18" t="s">
        <v>4</v>
      </c>
      <c r="M61" s="129">
        <v>0</v>
      </c>
      <c r="N61" s="183" t="s">
        <v>5</v>
      </c>
      <c r="O61" s="185">
        <f>M61+M62</f>
        <v>0</v>
      </c>
      <c r="P61" s="181">
        <f>E49</f>
        <v>10</v>
      </c>
      <c r="Q61" s="181"/>
      <c r="R61" s="181"/>
      <c r="S61" s="181"/>
      <c r="T61" s="182" t="s">
        <v>64</v>
      </c>
      <c r="U61" s="182"/>
      <c r="V61" s="182"/>
      <c r="W61" s="182"/>
      <c r="X61" s="182"/>
      <c r="Y61" s="14"/>
    </row>
    <row r="62" spans="1:25" ht="19.5" customHeight="1">
      <c r="A62" s="180"/>
      <c r="B62" s="180"/>
      <c r="C62" s="187"/>
      <c r="D62" s="187"/>
      <c r="E62" s="181"/>
      <c r="F62" s="181"/>
      <c r="G62" s="181"/>
      <c r="H62" s="181"/>
      <c r="I62" s="185"/>
      <c r="J62" s="183"/>
      <c r="K62" s="129">
        <v>0</v>
      </c>
      <c r="L62" s="18" t="s">
        <v>4</v>
      </c>
      <c r="M62" s="129">
        <v>0</v>
      </c>
      <c r="N62" s="183"/>
      <c r="O62" s="185"/>
      <c r="P62" s="181"/>
      <c r="Q62" s="181"/>
      <c r="R62" s="181"/>
      <c r="S62" s="181"/>
      <c r="T62" s="182"/>
      <c r="U62" s="182"/>
      <c r="V62" s="182"/>
      <c r="W62" s="182"/>
      <c r="X62" s="182"/>
      <c r="Y62" s="14"/>
    </row>
    <row r="63" spans="1:25" ht="19.5" customHeight="1">
      <c r="A63" s="17"/>
      <c r="B63" s="19"/>
      <c r="C63" s="19"/>
      <c r="D63" s="19"/>
      <c r="E63" s="108"/>
      <c r="F63" s="108"/>
      <c r="G63" s="108"/>
      <c r="H63" s="108"/>
      <c r="I63" s="104"/>
      <c r="J63" s="34"/>
      <c r="K63" s="104"/>
      <c r="L63" s="33"/>
      <c r="M63" s="104"/>
      <c r="N63" s="34"/>
      <c r="O63" s="104"/>
      <c r="P63" s="108"/>
      <c r="Q63" s="108"/>
      <c r="R63" s="108"/>
      <c r="S63" s="108"/>
      <c r="T63" s="61"/>
      <c r="U63" s="61"/>
      <c r="V63" s="61"/>
      <c r="W63" s="135"/>
      <c r="X63" s="135"/>
      <c r="Y63" s="14"/>
    </row>
    <row r="64" spans="1:25" ht="19.5" customHeight="1">
      <c r="A64" s="180" t="s">
        <v>11</v>
      </c>
      <c r="B64" s="180" t="s">
        <v>130</v>
      </c>
      <c r="C64" s="187">
        <v>0.5347222222222222</v>
      </c>
      <c r="D64" s="187"/>
      <c r="E64" s="181">
        <f>H49</f>
        <v>11</v>
      </c>
      <c r="F64" s="181"/>
      <c r="G64" s="181"/>
      <c r="H64" s="181"/>
      <c r="I64" s="185">
        <f>K64+K65</f>
        <v>0</v>
      </c>
      <c r="J64" s="183" t="s">
        <v>3</v>
      </c>
      <c r="K64" s="129">
        <v>0</v>
      </c>
      <c r="L64" s="18" t="s">
        <v>4</v>
      </c>
      <c r="M64" s="129">
        <v>0</v>
      </c>
      <c r="N64" s="183" t="s">
        <v>5</v>
      </c>
      <c r="O64" s="185">
        <f>M64+M65</f>
        <v>0</v>
      </c>
      <c r="P64" s="181">
        <f>K49</f>
        <v>12</v>
      </c>
      <c r="Q64" s="181"/>
      <c r="R64" s="181"/>
      <c r="S64" s="181"/>
      <c r="T64" s="182" t="s">
        <v>64</v>
      </c>
      <c r="U64" s="182"/>
      <c r="V64" s="182"/>
      <c r="W64" s="182"/>
      <c r="X64" s="182"/>
      <c r="Y64" s="14"/>
    </row>
    <row r="65" spans="1:25" ht="19.5" customHeight="1">
      <c r="A65" s="180"/>
      <c r="B65" s="180"/>
      <c r="C65" s="187"/>
      <c r="D65" s="187"/>
      <c r="E65" s="181"/>
      <c r="F65" s="181"/>
      <c r="G65" s="181"/>
      <c r="H65" s="181"/>
      <c r="I65" s="185"/>
      <c r="J65" s="183"/>
      <c r="K65" s="129">
        <v>0</v>
      </c>
      <c r="L65" s="18" t="s">
        <v>4</v>
      </c>
      <c r="M65" s="129">
        <v>0</v>
      </c>
      <c r="N65" s="183"/>
      <c r="O65" s="185"/>
      <c r="P65" s="181"/>
      <c r="Q65" s="181"/>
      <c r="R65" s="181"/>
      <c r="S65" s="181"/>
      <c r="T65" s="182"/>
      <c r="U65" s="182"/>
      <c r="V65" s="182"/>
      <c r="W65" s="182"/>
      <c r="X65" s="182"/>
      <c r="Y65" s="14"/>
    </row>
    <row r="66" spans="1:25" ht="19.5" customHeight="1">
      <c r="A66" s="17"/>
      <c r="B66" s="19"/>
      <c r="C66" s="19"/>
      <c r="D66" s="19"/>
      <c r="E66" s="108"/>
      <c r="F66" s="108"/>
      <c r="G66" s="108"/>
      <c r="H66" s="108"/>
      <c r="I66" s="104"/>
      <c r="J66" s="34"/>
      <c r="K66" s="104"/>
      <c r="L66" s="33"/>
      <c r="M66" s="104"/>
      <c r="N66" s="34"/>
      <c r="O66" s="104"/>
      <c r="P66" s="108"/>
      <c r="Q66" s="108"/>
      <c r="R66" s="108"/>
      <c r="S66" s="108"/>
      <c r="T66" s="61"/>
      <c r="U66" s="61"/>
      <c r="V66" s="61"/>
      <c r="W66" s="135"/>
      <c r="X66" s="135"/>
      <c r="Y66" s="14"/>
    </row>
    <row r="67" spans="1:25" ht="19.5" customHeight="1">
      <c r="A67" s="180" t="s">
        <v>8</v>
      </c>
      <c r="B67" s="180" t="s">
        <v>131</v>
      </c>
      <c r="C67" s="187">
        <v>0.5694444444444444</v>
      </c>
      <c r="D67" s="187"/>
      <c r="E67" s="181">
        <f>O49</f>
        <v>13</v>
      </c>
      <c r="F67" s="181"/>
      <c r="G67" s="181"/>
      <c r="H67" s="181"/>
      <c r="I67" s="185">
        <f>K67+K68</f>
        <v>0</v>
      </c>
      <c r="J67" s="183" t="s">
        <v>3</v>
      </c>
      <c r="K67" s="129">
        <v>0</v>
      </c>
      <c r="L67" s="18" t="s">
        <v>4</v>
      </c>
      <c r="M67" s="129">
        <v>0</v>
      </c>
      <c r="N67" s="183" t="s">
        <v>5</v>
      </c>
      <c r="O67" s="185">
        <f>M67+M68</f>
        <v>0</v>
      </c>
      <c r="P67" s="181">
        <f>R49</f>
        <v>14</v>
      </c>
      <c r="Q67" s="181"/>
      <c r="R67" s="181"/>
      <c r="S67" s="181"/>
      <c r="T67" s="182" t="s">
        <v>64</v>
      </c>
      <c r="U67" s="182"/>
      <c r="V67" s="182"/>
      <c r="W67" s="182"/>
      <c r="X67" s="182"/>
      <c r="Y67" s="14"/>
    </row>
    <row r="68" spans="1:25" ht="19.5" customHeight="1">
      <c r="A68" s="180"/>
      <c r="B68" s="180"/>
      <c r="C68" s="187"/>
      <c r="D68" s="187"/>
      <c r="E68" s="181"/>
      <c r="F68" s="181"/>
      <c r="G68" s="181"/>
      <c r="H68" s="181"/>
      <c r="I68" s="185"/>
      <c r="J68" s="183"/>
      <c r="K68" s="129">
        <v>0</v>
      </c>
      <c r="L68" s="18" t="s">
        <v>4</v>
      </c>
      <c r="M68" s="129">
        <v>0</v>
      </c>
      <c r="N68" s="183"/>
      <c r="O68" s="185"/>
      <c r="P68" s="181"/>
      <c r="Q68" s="181"/>
      <c r="R68" s="181"/>
      <c r="S68" s="181"/>
      <c r="T68" s="182"/>
      <c r="U68" s="182"/>
      <c r="V68" s="182"/>
      <c r="W68" s="182"/>
      <c r="X68" s="182"/>
      <c r="Y68" s="14"/>
    </row>
    <row r="69" spans="1:25" ht="19.5" customHeight="1">
      <c r="A69" s="17"/>
      <c r="B69" s="19"/>
      <c r="C69" s="19"/>
      <c r="D69" s="19"/>
      <c r="E69" s="108"/>
      <c r="F69" s="108"/>
      <c r="G69" s="108"/>
      <c r="H69" s="108"/>
      <c r="I69" s="104"/>
      <c r="J69" s="34"/>
      <c r="K69" s="104"/>
      <c r="L69" s="33"/>
      <c r="M69" s="104"/>
      <c r="N69" s="34"/>
      <c r="O69" s="104"/>
      <c r="P69" s="108"/>
      <c r="Q69" s="108"/>
      <c r="R69" s="108"/>
      <c r="S69" s="108"/>
      <c r="T69" s="61"/>
      <c r="U69" s="61"/>
      <c r="V69" s="61"/>
      <c r="W69" s="135"/>
      <c r="X69" s="135"/>
      <c r="Y69" s="14"/>
    </row>
    <row r="70" spans="1:25" ht="19.5" customHeight="1">
      <c r="A70" s="180" t="s">
        <v>11</v>
      </c>
      <c r="B70" s="180" t="s">
        <v>131</v>
      </c>
      <c r="C70" s="187">
        <v>0.5694444444444444</v>
      </c>
      <c r="D70" s="187"/>
      <c r="E70" s="181">
        <f>U49</f>
        <v>15</v>
      </c>
      <c r="F70" s="181"/>
      <c r="G70" s="181"/>
      <c r="H70" s="181"/>
      <c r="I70" s="185">
        <f>K70+K71</f>
        <v>0</v>
      </c>
      <c r="J70" s="183" t="s">
        <v>3</v>
      </c>
      <c r="K70" s="129">
        <v>0</v>
      </c>
      <c r="L70" s="18" t="s">
        <v>4</v>
      </c>
      <c r="M70" s="129">
        <v>0</v>
      </c>
      <c r="N70" s="183" t="s">
        <v>5</v>
      </c>
      <c r="O70" s="185">
        <f>M70+M71</f>
        <v>0</v>
      </c>
      <c r="P70" s="181">
        <f>X49</f>
        <v>16</v>
      </c>
      <c r="Q70" s="181"/>
      <c r="R70" s="181"/>
      <c r="S70" s="181"/>
      <c r="T70" s="182" t="s">
        <v>64</v>
      </c>
      <c r="U70" s="182"/>
      <c r="V70" s="182"/>
      <c r="W70" s="182"/>
      <c r="X70" s="182"/>
      <c r="Y70" s="14"/>
    </row>
    <row r="71" spans="1:25" ht="19.5" customHeight="1">
      <c r="A71" s="180"/>
      <c r="B71" s="180"/>
      <c r="C71" s="187"/>
      <c r="D71" s="187"/>
      <c r="E71" s="181"/>
      <c r="F71" s="181"/>
      <c r="G71" s="181"/>
      <c r="H71" s="181"/>
      <c r="I71" s="185"/>
      <c r="J71" s="183"/>
      <c r="K71" s="129">
        <v>0</v>
      </c>
      <c r="L71" s="18" t="s">
        <v>4</v>
      </c>
      <c r="M71" s="129">
        <v>0</v>
      </c>
      <c r="N71" s="183"/>
      <c r="O71" s="185"/>
      <c r="P71" s="181"/>
      <c r="Q71" s="181"/>
      <c r="R71" s="181"/>
      <c r="S71" s="181"/>
      <c r="T71" s="182"/>
      <c r="U71" s="182"/>
      <c r="V71" s="182"/>
      <c r="W71" s="182"/>
      <c r="X71" s="182"/>
      <c r="Y71" s="14"/>
    </row>
    <row r="72" spans="1:25" ht="19.5" customHeight="1">
      <c r="A72" s="17"/>
      <c r="B72" s="17"/>
      <c r="C72" s="19"/>
      <c r="D72" s="19"/>
      <c r="E72" s="17"/>
      <c r="F72" s="17"/>
      <c r="G72" s="17"/>
      <c r="H72" s="17"/>
      <c r="I72" s="105"/>
      <c r="J72" s="17"/>
      <c r="K72" s="105"/>
      <c r="L72" s="17"/>
      <c r="M72" s="105"/>
      <c r="N72" s="17"/>
      <c r="O72" s="105"/>
      <c r="P72" s="17"/>
      <c r="Q72" s="17"/>
      <c r="R72" s="17"/>
      <c r="S72" s="17"/>
      <c r="Y72" s="14"/>
    </row>
    <row r="73" spans="1:25" ht="19.5" customHeight="1">
      <c r="A73" s="180" t="s">
        <v>8</v>
      </c>
      <c r="B73" s="180" t="s">
        <v>132</v>
      </c>
      <c r="C73" s="187">
        <v>0.625</v>
      </c>
      <c r="D73" s="187"/>
      <c r="E73" s="180" t="s">
        <v>133</v>
      </c>
      <c r="F73" s="180"/>
      <c r="G73" s="180"/>
      <c r="H73" s="180"/>
      <c r="I73" s="185">
        <f>K73+K74</f>
        <v>0</v>
      </c>
      <c r="J73" s="183" t="s">
        <v>3</v>
      </c>
      <c r="K73" s="129">
        <v>0</v>
      </c>
      <c r="L73" s="18" t="s">
        <v>4</v>
      </c>
      <c r="M73" s="129">
        <v>0</v>
      </c>
      <c r="N73" s="183" t="s">
        <v>5</v>
      </c>
      <c r="O73" s="185">
        <f>M73+M74</f>
        <v>0</v>
      </c>
      <c r="P73" s="180" t="s">
        <v>134</v>
      </c>
      <c r="Q73" s="180"/>
      <c r="R73" s="180"/>
      <c r="S73" s="180"/>
      <c r="T73" s="202" t="s">
        <v>64</v>
      </c>
      <c r="U73" s="202"/>
      <c r="V73" s="202"/>
      <c r="W73" s="202"/>
      <c r="X73" s="202"/>
      <c r="Y73" s="14"/>
    </row>
    <row r="74" spans="1:25" ht="19.5" customHeight="1">
      <c r="A74" s="180"/>
      <c r="B74" s="180"/>
      <c r="C74" s="187"/>
      <c r="D74" s="187"/>
      <c r="E74" s="180"/>
      <c r="F74" s="180"/>
      <c r="G74" s="180"/>
      <c r="H74" s="180"/>
      <c r="I74" s="185"/>
      <c r="J74" s="183"/>
      <c r="K74" s="129">
        <v>0</v>
      </c>
      <c r="L74" s="18" t="s">
        <v>4</v>
      </c>
      <c r="M74" s="129">
        <v>0</v>
      </c>
      <c r="N74" s="183"/>
      <c r="O74" s="185"/>
      <c r="P74" s="180"/>
      <c r="Q74" s="180"/>
      <c r="R74" s="180"/>
      <c r="S74" s="180"/>
      <c r="T74" s="202"/>
      <c r="U74" s="202"/>
      <c r="V74" s="202"/>
      <c r="W74" s="202"/>
      <c r="X74" s="202"/>
      <c r="Y74" s="14"/>
    </row>
    <row r="75" spans="3:24" ht="19.5" customHeight="1">
      <c r="C75" s="19"/>
      <c r="D75" s="19"/>
      <c r="I75" s="106"/>
      <c r="K75" s="106"/>
      <c r="M75" s="106"/>
      <c r="O75" s="106"/>
      <c r="T75" s="137"/>
      <c r="U75" s="137"/>
      <c r="V75" s="137"/>
      <c r="W75" s="137"/>
      <c r="X75" s="137"/>
    </row>
    <row r="76" spans="1:24" ht="19.5" customHeight="1">
      <c r="A76" s="180" t="s">
        <v>11</v>
      </c>
      <c r="B76" s="180" t="s">
        <v>132</v>
      </c>
      <c r="C76" s="187">
        <v>0.625</v>
      </c>
      <c r="D76" s="187"/>
      <c r="E76" s="180" t="s">
        <v>140</v>
      </c>
      <c r="F76" s="180"/>
      <c r="G76" s="180"/>
      <c r="H76" s="180"/>
      <c r="I76" s="185">
        <f>K76+K77</f>
        <v>0</v>
      </c>
      <c r="J76" s="183" t="s">
        <v>3</v>
      </c>
      <c r="K76" s="129">
        <v>0</v>
      </c>
      <c r="L76" s="18" t="s">
        <v>4</v>
      </c>
      <c r="M76" s="129">
        <v>0</v>
      </c>
      <c r="N76" s="183" t="s">
        <v>5</v>
      </c>
      <c r="O76" s="185">
        <f>M76+M77</f>
        <v>0</v>
      </c>
      <c r="P76" s="180" t="s">
        <v>141</v>
      </c>
      <c r="Q76" s="180"/>
      <c r="R76" s="180"/>
      <c r="S76" s="180"/>
      <c r="T76" s="202" t="s">
        <v>64</v>
      </c>
      <c r="U76" s="202"/>
      <c r="V76" s="202"/>
      <c r="W76" s="202"/>
      <c r="X76" s="202"/>
    </row>
    <row r="77" spans="1:24" ht="19.5" customHeight="1">
      <c r="A77" s="180"/>
      <c r="B77" s="180"/>
      <c r="C77" s="187"/>
      <c r="D77" s="187"/>
      <c r="E77" s="180"/>
      <c r="F77" s="180"/>
      <c r="G77" s="180"/>
      <c r="H77" s="180"/>
      <c r="I77" s="185"/>
      <c r="J77" s="183"/>
      <c r="K77" s="129">
        <v>0</v>
      </c>
      <c r="L77" s="18" t="s">
        <v>4</v>
      </c>
      <c r="M77" s="129">
        <v>0</v>
      </c>
      <c r="N77" s="183"/>
      <c r="O77" s="185"/>
      <c r="P77" s="180"/>
      <c r="Q77" s="180"/>
      <c r="R77" s="180"/>
      <c r="S77" s="180"/>
      <c r="T77" s="202"/>
      <c r="U77" s="202"/>
      <c r="V77" s="202"/>
      <c r="W77" s="202"/>
      <c r="X77" s="202"/>
    </row>
  </sheetData>
  <sheetProtection/>
  <mergeCells count="177">
    <mergeCell ref="T76:X77"/>
    <mergeCell ref="C7:E7"/>
    <mergeCell ref="I7:K7"/>
    <mergeCell ref="P7:R7"/>
    <mergeCell ref="V7:X7"/>
    <mergeCell ref="I1:L1"/>
    <mergeCell ref="C47:E47"/>
    <mergeCell ref="I47:K47"/>
    <mergeCell ref="P47:R47"/>
    <mergeCell ref="V47:X47"/>
    <mergeCell ref="T73:X74"/>
    <mergeCell ref="A76:A77"/>
    <mergeCell ref="B76:B77"/>
    <mergeCell ref="C76:D77"/>
    <mergeCell ref="E76:H77"/>
    <mergeCell ref="I76:I77"/>
    <mergeCell ref="J76:J77"/>
    <mergeCell ref="N76:N77"/>
    <mergeCell ref="O76:O77"/>
    <mergeCell ref="P76:S77"/>
    <mergeCell ref="T70:X71"/>
    <mergeCell ref="A73:A74"/>
    <mergeCell ref="B73:B74"/>
    <mergeCell ref="C73:D74"/>
    <mergeCell ref="E73:H74"/>
    <mergeCell ref="I73:I74"/>
    <mergeCell ref="J73:J74"/>
    <mergeCell ref="N73:N74"/>
    <mergeCell ref="O73:O74"/>
    <mergeCell ref="P73:S74"/>
    <mergeCell ref="T67:X68"/>
    <mergeCell ref="A70:A71"/>
    <mergeCell ref="B70:B71"/>
    <mergeCell ref="C70:D71"/>
    <mergeCell ref="E70:H71"/>
    <mergeCell ref="I70:I71"/>
    <mergeCell ref="J70:J71"/>
    <mergeCell ref="N70:N71"/>
    <mergeCell ref="O70:O71"/>
    <mergeCell ref="P70:S71"/>
    <mergeCell ref="T64:X65"/>
    <mergeCell ref="A67:A68"/>
    <mergeCell ref="B67:B68"/>
    <mergeCell ref="C67:D68"/>
    <mergeCell ref="E67:H68"/>
    <mergeCell ref="I67:I68"/>
    <mergeCell ref="J67:J68"/>
    <mergeCell ref="N67:N68"/>
    <mergeCell ref="O67:O68"/>
    <mergeCell ref="P67:S68"/>
    <mergeCell ref="T61:X62"/>
    <mergeCell ref="A64:A65"/>
    <mergeCell ref="B64:B65"/>
    <mergeCell ref="C64:D65"/>
    <mergeCell ref="E64:H65"/>
    <mergeCell ref="I64:I65"/>
    <mergeCell ref="J64:J65"/>
    <mergeCell ref="N64:N65"/>
    <mergeCell ref="O64:O65"/>
    <mergeCell ref="P64:S65"/>
    <mergeCell ref="T60:X60"/>
    <mergeCell ref="A61:A62"/>
    <mergeCell ref="B61:B62"/>
    <mergeCell ref="C61:D62"/>
    <mergeCell ref="E61:H62"/>
    <mergeCell ref="I61:I62"/>
    <mergeCell ref="J61:J62"/>
    <mergeCell ref="N61:N62"/>
    <mergeCell ref="O61:O62"/>
    <mergeCell ref="P61:S62"/>
    <mergeCell ref="U48:V48"/>
    <mergeCell ref="X48:Y48"/>
    <mergeCell ref="B49:C58"/>
    <mergeCell ref="E49:F58"/>
    <mergeCell ref="H49:I58"/>
    <mergeCell ref="K49:L58"/>
    <mergeCell ref="O49:P58"/>
    <mergeCell ref="R49:S58"/>
    <mergeCell ref="U49:V58"/>
    <mergeCell ref="X49:Y58"/>
    <mergeCell ref="B48:C48"/>
    <mergeCell ref="E48:F48"/>
    <mergeCell ref="H48:I48"/>
    <mergeCell ref="K48:L48"/>
    <mergeCell ref="O48:P48"/>
    <mergeCell ref="R48:S48"/>
    <mergeCell ref="T36:X37"/>
    <mergeCell ref="F44:H44"/>
    <mergeCell ref="S44:U44"/>
    <mergeCell ref="C46:E46"/>
    <mergeCell ref="I46:K46"/>
    <mergeCell ref="P46:R46"/>
    <mergeCell ref="V46:X46"/>
    <mergeCell ref="T33:X34"/>
    <mergeCell ref="A36:A37"/>
    <mergeCell ref="B36:B37"/>
    <mergeCell ref="C36:D37"/>
    <mergeCell ref="E36:H37"/>
    <mergeCell ref="I36:I37"/>
    <mergeCell ref="J36:J37"/>
    <mergeCell ref="N36:N37"/>
    <mergeCell ref="O36:O37"/>
    <mergeCell ref="P36:S37"/>
    <mergeCell ref="T30:X31"/>
    <mergeCell ref="A33:A34"/>
    <mergeCell ref="B33:B34"/>
    <mergeCell ref="C33:D34"/>
    <mergeCell ref="E33:H34"/>
    <mergeCell ref="I33:I34"/>
    <mergeCell ref="J33:J34"/>
    <mergeCell ref="N33:N34"/>
    <mergeCell ref="O33:O34"/>
    <mergeCell ref="P33:S34"/>
    <mergeCell ref="T27:X28"/>
    <mergeCell ref="A30:A31"/>
    <mergeCell ref="B30:B31"/>
    <mergeCell ref="C30:D31"/>
    <mergeCell ref="E30:H31"/>
    <mergeCell ref="I30:I31"/>
    <mergeCell ref="J30:J31"/>
    <mergeCell ref="N30:N31"/>
    <mergeCell ref="O30:O31"/>
    <mergeCell ref="P30:S31"/>
    <mergeCell ref="T24:X25"/>
    <mergeCell ref="A27:A28"/>
    <mergeCell ref="B27:B28"/>
    <mergeCell ref="C27:D28"/>
    <mergeCell ref="E27:H28"/>
    <mergeCell ref="I27:I28"/>
    <mergeCell ref="J27:J28"/>
    <mergeCell ref="N27:N28"/>
    <mergeCell ref="O27:O28"/>
    <mergeCell ref="P27:S28"/>
    <mergeCell ref="T21:X22"/>
    <mergeCell ref="A24:A25"/>
    <mergeCell ref="B24:B25"/>
    <mergeCell ref="C24:D25"/>
    <mergeCell ref="E24:H25"/>
    <mergeCell ref="I24:I25"/>
    <mergeCell ref="J24:J25"/>
    <mergeCell ref="N24:N25"/>
    <mergeCell ref="O24:O25"/>
    <mergeCell ref="P24:S25"/>
    <mergeCell ref="T20:X20"/>
    <mergeCell ref="A21:A22"/>
    <mergeCell ref="B21:B22"/>
    <mergeCell ref="C21:D22"/>
    <mergeCell ref="E21:H22"/>
    <mergeCell ref="I21:I22"/>
    <mergeCell ref="J21:J22"/>
    <mergeCell ref="N21:N22"/>
    <mergeCell ref="O21:O22"/>
    <mergeCell ref="P21:S22"/>
    <mergeCell ref="U8:V8"/>
    <mergeCell ref="X8:Y8"/>
    <mergeCell ref="B9:C18"/>
    <mergeCell ref="E9:F18"/>
    <mergeCell ref="H9:I18"/>
    <mergeCell ref="K9:L18"/>
    <mergeCell ref="O9:P18"/>
    <mergeCell ref="R9:S18"/>
    <mergeCell ref="U9:V18"/>
    <mergeCell ref="X9:Y18"/>
    <mergeCell ref="B8:C8"/>
    <mergeCell ref="E8:F8"/>
    <mergeCell ref="H8:I8"/>
    <mergeCell ref="K8:L8"/>
    <mergeCell ref="O8:P8"/>
    <mergeCell ref="R8:S8"/>
    <mergeCell ref="O1:Q1"/>
    <mergeCell ref="R1:Y1"/>
    <mergeCell ref="F4:H4"/>
    <mergeCell ref="S4:U4"/>
    <mergeCell ref="C6:E6"/>
    <mergeCell ref="I6:K6"/>
    <mergeCell ref="P6:R6"/>
    <mergeCell ref="V6:X6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Y72"/>
  <sheetViews>
    <sheetView view="pageBreakPreview" zoomScale="50" zoomScaleSheetLayoutView="50" zoomScalePageLayoutView="0" workbookViewId="0" topLeftCell="A1">
      <selection activeCell="K11" sqref="K11"/>
    </sheetView>
  </sheetViews>
  <sheetFormatPr defaultColWidth="9.00390625" defaultRowHeight="13.5"/>
  <cols>
    <col min="1" max="16384" width="9.00390625" style="62" customWidth="1"/>
  </cols>
  <sheetData>
    <row r="1" spans="1:23" ht="39.75" customHeight="1">
      <c r="A1" s="125" t="s">
        <v>51</v>
      </c>
      <c r="B1" s="16"/>
      <c r="C1" s="16"/>
      <c r="D1" s="16"/>
      <c r="E1" s="16"/>
      <c r="F1" s="16"/>
      <c r="G1" s="224">
        <f>'組み合わせ表'!M4</f>
        <v>44143</v>
      </c>
      <c r="H1" s="224"/>
      <c r="I1" s="224"/>
      <c r="J1" s="224"/>
      <c r="O1" s="225" t="s">
        <v>47</v>
      </c>
      <c r="P1" s="225"/>
      <c r="Q1" s="225"/>
      <c r="R1" s="222" t="str">
        <f>'組み合わせ表'!N70</f>
        <v>さくらスタジアム</v>
      </c>
      <c r="S1" s="222"/>
      <c r="T1" s="222"/>
      <c r="U1" s="222"/>
      <c r="V1" s="222"/>
      <c r="W1" s="222"/>
    </row>
    <row r="2" ht="30" customHeight="1"/>
    <row r="3" spans="3:22" ht="30" customHeight="1">
      <c r="C3" s="98"/>
      <c r="D3" s="98"/>
      <c r="E3" s="98"/>
      <c r="F3" s="98"/>
      <c r="G3" s="99"/>
      <c r="H3" s="99"/>
      <c r="I3" s="99"/>
      <c r="J3" s="99"/>
      <c r="K3" s="99"/>
      <c r="L3" s="100"/>
      <c r="M3" s="99"/>
      <c r="N3" s="99"/>
      <c r="O3" s="99"/>
      <c r="P3" s="99"/>
      <c r="Q3" s="98"/>
      <c r="R3" s="98"/>
      <c r="S3" s="98"/>
      <c r="T3" s="98"/>
      <c r="U3" s="98"/>
      <c r="V3" s="98"/>
    </row>
    <row r="4" spans="1:25" ht="30" customHeight="1">
      <c r="A4" s="69"/>
      <c r="B4" s="69"/>
      <c r="C4" s="86"/>
      <c r="D4" s="86"/>
      <c r="E4" s="86"/>
      <c r="F4" s="87"/>
      <c r="G4" s="86"/>
      <c r="H4" s="86"/>
      <c r="I4" s="86"/>
      <c r="J4" s="86"/>
      <c r="K4" s="86"/>
      <c r="L4" s="86"/>
      <c r="M4" s="86"/>
      <c r="N4" s="86"/>
      <c r="O4" s="86"/>
      <c r="P4" s="86"/>
      <c r="Q4" s="97"/>
      <c r="R4" s="86"/>
      <c r="S4" s="86"/>
      <c r="T4" s="96"/>
      <c r="U4" s="96"/>
      <c r="V4" s="96"/>
      <c r="W4" s="96"/>
      <c r="X4" s="96"/>
      <c r="Y4" s="69"/>
    </row>
    <row r="5" spans="1:25" ht="30" customHeight="1">
      <c r="A5" s="69"/>
      <c r="B5" s="96"/>
      <c r="C5" s="86"/>
      <c r="D5" s="86"/>
      <c r="E5" s="81"/>
      <c r="F5" s="82"/>
      <c r="G5" s="86"/>
      <c r="H5" s="86"/>
      <c r="I5" s="86"/>
      <c r="J5" s="86"/>
      <c r="K5" s="219" t="s">
        <v>2</v>
      </c>
      <c r="L5" s="219"/>
      <c r="M5" s="86"/>
      <c r="N5" s="86"/>
      <c r="O5" s="86"/>
      <c r="P5" s="86"/>
      <c r="Q5" s="97"/>
      <c r="R5" s="81"/>
      <c r="S5" s="81"/>
      <c r="T5" s="96"/>
      <c r="U5" s="96"/>
      <c r="V5" s="96"/>
      <c r="W5" s="96"/>
      <c r="X5" s="96"/>
      <c r="Y5" s="96"/>
    </row>
    <row r="6" spans="1:25" ht="30" customHeight="1">
      <c r="A6" s="67"/>
      <c r="B6" s="67"/>
      <c r="C6" s="86"/>
      <c r="D6" s="86"/>
      <c r="E6" s="95"/>
      <c r="F6" s="94"/>
      <c r="G6" s="83"/>
      <c r="H6" s="83"/>
      <c r="I6" s="83"/>
      <c r="J6" s="83"/>
      <c r="K6" s="83"/>
      <c r="L6" s="83"/>
      <c r="M6" s="83"/>
      <c r="N6" s="83"/>
      <c r="O6" s="92"/>
      <c r="P6" s="92"/>
      <c r="Q6" s="93"/>
      <c r="R6" s="92"/>
      <c r="S6" s="83"/>
      <c r="T6" s="91"/>
      <c r="U6" s="91"/>
      <c r="V6" s="91"/>
      <c r="W6" s="90"/>
      <c r="X6" s="90"/>
      <c r="Y6" s="90"/>
    </row>
    <row r="7" spans="1:25" ht="30" customHeight="1">
      <c r="A7" s="67"/>
      <c r="B7" s="67"/>
      <c r="C7" s="79"/>
      <c r="D7" s="87"/>
      <c r="E7" s="86"/>
      <c r="F7" s="83"/>
      <c r="G7" s="89"/>
      <c r="H7" s="88"/>
      <c r="I7" s="80"/>
      <c r="J7" s="83"/>
      <c r="K7" s="30"/>
      <c r="L7" s="30"/>
      <c r="M7" s="83"/>
      <c r="N7" s="85"/>
      <c r="O7" s="80"/>
      <c r="P7" s="83"/>
      <c r="Q7" s="83"/>
      <c r="R7" s="85"/>
      <c r="S7" s="83"/>
      <c r="T7" s="77"/>
      <c r="U7" s="77"/>
      <c r="V7" s="77"/>
      <c r="W7" s="67"/>
      <c r="X7" s="67"/>
      <c r="Y7" s="67"/>
    </row>
    <row r="8" spans="1:25" ht="30" customHeight="1">
      <c r="A8" s="67"/>
      <c r="B8" s="67"/>
      <c r="C8" s="79"/>
      <c r="D8" s="87"/>
      <c r="E8" s="86"/>
      <c r="F8" s="219" t="s">
        <v>1</v>
      </c>
      <c r="G8" s="219"/>
      <c r="H8" s="85"/>
      <c r="I8" s="80"/>
      <c r="J8" s="83"/>
      <c r="K8" s="223"/>
      <c r="L8" s="223"/>
      <c r="M8" s="83"/>
      <c r="N8" s="85"/>
      <c r="O8" s="80"/>
      <c r="P8" s="219" t="s">
        <v>0</v>
      </c>
      <c r="Q8" s="219"/>
      <c r="R8" s="85"/>
      <c r="S8" s="83"/>
      <c r="T8" s="77"/>
      <c r="U8" s="77"/>
      <c r="V8" s="77"/>
      <c r="W8" s="67"/>
      <c r="X8" s="67"/>
      <c r="Y8" s="67"/>
    </row>
    <row r="9" spans="1:25" ht="30" customHeight="1">
      <c r="A9" s="67"/>
      <c r="B9" s="67"/>
      <c r="C9" s="79"/>
      <c r="D9" s="82"/>
      <c r="E9" s="81"/>
      <c r="F9" s="219" t="s">
        <v>174</v>
      </c>
      <c r="G9" s="219"/>
      <c r="H9" s="82"/>
      <c r="I9" s="84"/>
      <c r="J9" s="83"/>
      <c r="K9" s="30"/>
      <c r="L9" s="30"/>
      <c r="M9" s="83"/>
      <c r="N9" s="82"/>
      <c r="O9" s="84"/>
      <c r="P9" s="219" t="s">
        <v>175</v>
      </c>
      <c r="Q9" s="219"/>
      <c r="R9" s="82"/>
      <c r="S9" s="81"/>
      <c r="T9" s="77"/>
      <c r="U9" s="77"/>
      <c r="V9" s="77"/>
      <c r="W9" s="67"/>
      <c r="X9" s="67"/>
      <c r="Y9" s="67"/>
    </row>
    <row r="10" spans="1:25" ht="30" customHeight="1">
      <c r="A10" s="67"/>
      <c r="B10" s="67"/>
      <c r="C10" s="79"/>
      <c r="D10" s="221">
        <v>1</v>
      </c>
      <c r="E10" s="221"/>
      <c r="F10" s="80"/>
      <c r="G10" s="80"/>
      <c r="H10" s="221">
        <v>2</v>
      </c>
      <c r="I10" s="221"/>
      <c r="J10" s="83"/>
      <c r="K10" s="83"/>
      <c r="L10" s="83"/>
      <c r="M10" s="83"/>
      <c r="N10" s="221">
        <v>3</v>
      </c>
      <c r="O10" s="221"/>
      <c r="P10" s="80"/>
      <c r="Q10" s="80"/>
      <c r="R10" s="221">
        <v>4</v>
      </c>
      <c r="S10" s="221"/>
      <c r="T10" s="77"/>
      <c r="U10" s="77"/>
      <c r="V10" s="77"/>
      <c r="W10" s="67"/>
      <c r="X10" s="67"/>
      <c r="Y10" s="67"/>
    </row>
    <row r="11" spans="1:25" ht="30" customHeight="1">
      <c r="A11" s="67"/>
      <c r="B11" s="67"/>
      <c r="C11" s="79"/>
      <c r="D11" s="220">
        <v>1</v>
      </c>
      <c r="E11" s="220"/>
      <c r="F11" s="78"/>
      <c r="G11" s="78"/>
      <c r="H11" s="220">
        <v>2</v>
      </c>
      <c r="I11" s="220"/>
      <c r="J11" s="78"/>
      <c r="K11" s="78"/>
      <c r="L11" s="78"/>
      <c r="M11" s="78"/>
      <c r="N11" s="220">
        <v>3</v>
      </c>
      <c r="O11" s="220"/>
      <c r="P11" s="78"/>
      <c r="Q11" s="78"/>
      <c r="R11" s="220">
        <v>4</v>
      </c>
      <c r="S11" s="220"/>
      <c r="T11" s="77"/>
      <c r="U11" s="77"/>
      <c r="V11" s="77"/>
      <c r="W11" s="67"/>
      <c r="X11" s="67"/>
      <c r="Y11" s="67"/>
    </row>
    <row r="12" spans="1:25" ht="30" customHeight="1">
      <c r="A12" s="67"/>
      <c r="B12" s="67"/>
      <c r="C12" s="79"/>
      <c r="D12" s="220"/>
      <c r="E12" s="220"/>
      <c r="F12" s="78"/>
      <c r="G12" s="78"/>
      <c r="H12" s="220"/>
      <c r="I12" s="220"/>
      <c r="J12" s="78"/>
      <c r="K12" s="78"/>
      <c r="L12" s="78"/>
      <c r="M12" s="78"/>
      <c r="N12" s="220"/>
      <c r="O12" s="220"/>
      <c r="P12" s="78"/>
      <c r="Q12" s="78"/>
      <c r="R12" s="220"/>
      <c r="S12" s="220"/>
      <c r="T12" s="77"/>
      <c r="U12" s="77"/>
      <c r="V12" s="77"/>
      <c r="W12" s="67"/>
      <c r="X12" s="67"/>
      <c r="Y12" s="67"/>
    </row>
    <row r="13" spans="1:25" ht="30" customHeight="1">
      <c r="A13" s="67"/>
      <c r="B13" s="67"/>
      <c r="C13" s="79"/>
      <c r="D13" s="220"/>
      <c r="E13" s="220"/>
      <c r="F13" s="78"/>
      <c r="G13" s="78"/>
      <c r="H13" s="220"/>
      <c r="I13" s="220"/>
      <c r="J13" s="78"/>
      <c r="K13" s="78"/>
      <c r="L13" s="78"/>
      <c r="M13" s="78"/>
      <c r="N13" s="220"/>
      <c r="O13" s="220"/>
      <c r="P13" s="78"/>
      <c r="Q13" s="78"/>
      <c r="R13" s="220"/>
      <c r="S13" s="220"/>
      <c r="T13" s="77"/>
      <c r="U13" s="77"/>
      <c r="V13" s="77"/>
      <c r="W13" s="67"/>
      <c r="X13" s="67"/>
      <c r="Y13" s="67"/>
    </row>
    <row r="14" spans="1:25" ht="30" customHeight="1">
      <c r="A14" s="67"/>
      <c r="B14" s="67"/>
      <c r="C14" s="79"/>
      <c r="D14" s="220"/>
      <c r="E14" s="220"/>
      <c r="F14" s="78"/>
      <c r="G14" s="78"/>
      <c r="H14" s="220"/>
      <c r="I14" s="220"/>
      <c r="J14" s="78"/>
      <c r="K14" s="78"/>
      <c r="L14" s="78"/>
      <c r="M14" s="78"/>
      <c r="N14" s="220"/>
      <c r="O14" s="220"/>
      <c r="P14" s="78"/>
      <c r="Q14" s="78"/>
      <c r="R14" s="220"/>
      <c r="S14" s="220"/>
      <c r="T14" s="77"/>
      <c r="U14" s="77"/>
      <c r="V14" s="77"/>
      <c r="W14" s="67"/>
      <c r="X14" s="67"/>
      <c r="Y14" s="67"/>
    </row>
    <row r="15" spans="1:25" ht="30" customHeight="1">
      <c r="A15" s="67"/>
      <c r="B15" s="67"/>
      <c r="C15" s="79"/>
      <c r="D15" s="220"/>
      <c r="E15" s="220"/>
      <c r="F15" s="78"/>
      <c r="G15" s="78"/>
      <c r="H15" s="220"/>
      <c r="I15" s="220"/>
      <c r="J15" s="78"/>
      <c r="K15" s="78"/>
      <c r="L15" s="78"/>
      <c r="M15" s="78"/>
      <c r="N15" s="220"/>
      <c r="O15" s="220"/>
      <c r="P15" s="78"/>
      <c r="Q15" s="78"/>
      <c r="R15" s="220"/>
      <c r="S15" s="220"/>
      <c r="T15" s="77"/>
      <c r="U15" s="77"/>
      <c r="V15" s="77"/>
      <c r="W15" s="67"/>
      <c r="X15" s="67"/>
      <c r="Y15" s="67"/>
    </row>
    <row r="16" spans="1:25" ht="30" customHeight="1">
      <c r="A16" s="67"/>
      <c r="B16" s="67"/>
      <c r="C16" s="79"/>
      <c r="D16" s="220"/>
      <c r="E16" s="220"/>
      <c r="F16" s="78"/>
      <c r="G16" s="78"/>
      <c r="H16" s="220"/>
      <c r="I16" s="220"/>
      <c r="J16" s="78"/>
      <c r="K16" s="78"/>
      <c r="L16" s="78"/>
      <c r="M16" s="78"/>
      <c r="N16" s="220"/>
      <c r="O16" s="220"/>
      <c r="P16" s="78"/>
      <c r="Q16" s="78"/>
      <c r="R16" s="220"/>
      <c r="S16" s="220"/>
      <c r="T16" s="77"/>
      <c r="U16" s="77"/>
      <c r="V16" s="77"/>
      <c r="W16" s="67"/>
      <c r="X16" s="67"/>
      <c r="Y16" s="67"/>
    </row>
    <row r="17" spans="1:25" ht="30" customHeight="1">
      <c r="A17" s="67"/>
      <c r="B17" s="67"/>
      <c r="C17" s="79"/>
      <c r="D17" s="220"/>
      <c r="E17" s="220"/>
      <c r="F17" s="78"/>
      <c r="G17" s="78"/>
      <c r="H17" s="220"/>
      <c r="I17" s="220"/>
      <c r="J17" s="78"/>
      <c r="K17" s="78"/>
      <c r="L17" s="78"/>
      <c r="M17" s="78"/>
      <c r="N17" s="220"/>
      <c r="O17" s="220"/>
      <c r="P17" s="78"/>
      <c r="Q17" s="78"/>
      <c r="R17" s="220"/>
      <c r="S17" s="220"/>
      <c r="T17" s="77"/>
      <c r="U17" s="77"/>
      <c r="V17" s="77"/>
      <c r="W17" s="67"/>
      <c r="X17" s="67"/>
      <c r="Y17" s="67"/>
    </row>
    <row r="18" spans="1:25" ht="30" customHeight="1">
      <c r="A18" s="67"/>
      <c r="B18" s="67"/>
      <c r="C18" s="79"/>
      <c r="D18" s="220"/>
      <c r="E18" s="220"/>
      <c r="F18" s="78"/>
      <c r="G18" s="78"/>
      <c r="H18" s="220"/>
      <c r="I18" s="220"/>
      <c r="J18" s="78"/>
      <c r="K18" s="78"/>
      <c r="L18" s="78"/>
      <c r="M18" s="78"/>
      <c r="N18" s="220"/>
      <c r="O18" s="220"/>
      <c r="P18" s="78"/>
      <c r="Q18" s="78"/>
      <c r="R18" s="220"/>
      <c r="S18" s="220"/>
      <c r="T18" s="77"/>
      <c r="U18" s="77"/>
      <c r="V18" s="77"/>
      <c r="W18" s="67"/>
      <c r="X18" s="67"/>
      <c r="Y18" s="67"/>
    </row>
    <row r="19" spans="1:25" ht="30" customHeight="1">
      <c r="A19" s="67"/>
      <c r="B19" s="67"/>
      <c r="C19" s="79"/>
      <c r="D19" s="220"/>
      <c r="E19" s="220"/>
      <c r="F19" s="78"/>
      <c r="G19" s="78"/>
      <c r="H19" s="220"/>
      <c r="I19" s="220"/>
      <c r="J19" s="78"/>
      <c r="K19" s="78"/>
      <c r="L19" s="78"/>
      <c r="M19" s="78"/>
      <c r="N19" s="220"/>
      <c r="O19" s="220"/>
      <c r="P19" s="78"/>
      <c r="Q19" s="78"/>
      <c r="R19" s="220"/>
      <c r="S19" s="220"/>
      <c r="T19" s="77"/>
      <c r="U19" s="77"/>
      <c r="V19" s="77"/>
      <c r="W19" s="67"/>
      <c r="X19" s="67"/>
      <c r="Y19" s="67"/>
    </row>
    <row r="20" spans="1:25" ht="30" customHeight="1">
      <c r="A20" s="67"/>
      <c r="B20" s="67"/>
      <c r="C20" s="79"/>
      <c r="D20" s="220"/>
      <c r="E20" s="220"/>
      <c r="F20" s="78"/>
      <c r="G20" s="78"/>
      <c r="H20" s="220"/>
      <c r="I20" s="220"/>
      <c r="J20" s="78"/>
      <c r="K20" s="78"/>
      <c r="L20" s="78"/>
      <c r="M20" s="78"/>
      <c r="N20" s="220"/>
      <c r="O20" s="220"/>
      <c r="P20" s="78"/>
      <c r="Q20" s="78"/>
      <c r="R20" s="220"/>
      <c r="S20" s="220"/>
      <c r="T20" s="77"/>
      <c r="U20" s="77"/>
      <c r="V20" s="77"/>
      <c r="W20" s="67"/>
      <c r="X20" s="67"/>
      <c r="Y20" s="67"/>
    </row>
    <row r="21" spans="1:25" ht="30" customHeight="1">
      <c r="A21" s="67"/>
      <c r="B21" s="67"/>
      <c r="C21" s="6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67"/>
      <c r="X21" s="67"/>
      <c r="Y21" s="67"/>
    </row>
    <row r="22" spans="1:25" ht="30" customHeight="1">
      <c r="A22" s="67"/>
      <c r="B22" s="218" t="s">
        <v>35</v>
      </c>
      <c r="C22" s="218"/>
      <c r="D22" s="218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67"/>
      <c r="X22" s="67"/>
      <c r="Y22" s="67"/>
    </row>
    <row r="23" spans="1:25" ht="30" customHeight="1">
      <c r="A23" s="67"/>
      <c r="B23" s="67" t="s">
        <v>38</v>
      </c>
      <c r="C23" s="67"/>
      <c r="D23" s="67"/>
      <c r="E23" s="6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67"/>
      <c r="X23" s="67"/>
      <c r="Y23" s="67"/>
    </row>
    <row r="24" spans="1:25" ht="30" customHeight="1">
      <c r="A24" s="69"/>
      <c r="B24" s="214" t="s">
        <v>1</v>
      </c>
      <c r="C24" s="217">
        <v>0.3958333333333333</v>
      </c>
      <c r="D24" s="217"/>
      <c r="E24" s="214">
        <f>D11</f>
        <v>1</v>
      </c>
      <c r="F24" s="214"/>
      <c r="G24" s="214"/>
      <c r="H24" s="214"/>
      <c r="I24" s="216">
        <f>K24+K25</f>
        <v>0</v>
      </c>
      <c r="J24" s="215" t="s">
        <v>3</v>
      </c>
      <c r="K24" s="61"/>
      <c r="L24" s="61" t="s">
        <v>34</v>
      </c>
      <c r="M24" s="61"/>
      <c r="N24" s="215" t="s">
        <v>5</v>
      </c>
      <c r="O24" s="216">
        <f>M24+M25</f>
        <v>0</v>
      </c>
      <c r="P24" s="214">
        <f>H11</f>
        <v>2</v>
      </c>
      <c r="Q24" s="214"/>
      <c r="R24" s="214"/>
      <c r="S24" s="214"/>
      <c r="T24" s="214" t="s">
        <v>7</v>
      </c>
      <c r="U24" s="214"/>
      <c r="V24" s="214"/>
      <c r="W24" s="214"/>
      <c r="X24" s="68"/>
      <c r="Y24" s="67"/>
    </row>
    <row r="25" spans="1:25" ht="30" customHeight="1">
      <c r="A25" s="69"/>
      <c r="B25" s="214"/>
      <c r="C25" s="217"/>
      <c r="D25" s="217"/>
      <c r="E25" s="214"/>
      <c r="F25" s="214"/>
      <c r="G25" s="214"/>
      <c r="H25" s="214"/>
      <c r="I25" s="216"/>
      <c r="J25" s="215"/>
      <c r="K25" s="61"/>
      <c r="L25" s="61" t="s">
        <v>34</v>
      </c>
      <c r="M25" s="61"/>
      <c r="N25" s="215"/>
      <c r="O25" s="216"/>
      <c r="P25" s="214"/>
      <c r="Q25" s="214"/>
      <c r="R25" s="214"/>
      <c r="S25" s="214"/>
      <c r="T25" s="214"/>
      <c r="U25" s="214"/>
      <c r="V25" s="214"/>
      <c r="W25" s="214"/>
      <c r="X25" s="68"/>
      <c r="Y25" s="67"/>
    </row>
    <row r="26" spans="1:25" ht="30" customHeight="1">
      <c r="A26" s="69"/>
      <c r="B26" s="63"/>
      <c r="C26" s="66"/>
      <c r="D26" s="66"/>
      <c r="E26" s="120"/>
      <c r="F26" s="120"/>
      <c r="G26" s="120"/>
      <c r="H26" s="120"/>
      <c r="I26" s="103"/>
      <c r="J26" s="101"/>
      <c r="K26" s="61"/>
      <c r="L26" s="61"/>
      <c r="M26" s="61"/>
      <c r="N26" s="101"/>
      <c r="O26" s="119"/>
      <c r="P26" s="120"/>
      <c r="Q26" s="120"/>
      <c r="R26" s="120"/>
      <c r="S26" s="120"/>
      <c r="T26" s="63"/>
      <c r="U26" s="63"/>
      <c r="V26" s="63"/>
      <c r="W26" s="63"/>
      <c r="X26" s="68"/>
      <c r="Y26" s="67"/>
    </row>
    <row r="27" spans="1:25" ht="30" customHeight="1">
      <c r="A27" s="69"/>
      <c r="B27" s="63"/>
      <c r="C27" s="66"/>
      <c r="D27" s="66"/>
      <c r="E27" s="120"/>
      <c r="F27" s="120"/>
      <c r="G27" s="120"/>
      <c r="H27" s="120"/>
      <c r="I27" s="103"/>
      <c r="J27" s="101"/>
      <c r="K27" s="61"/>
      <c r="L27" s="61"/>
      <c r="M27" s="61"/>
      <c r="N27" s="101"/>
      <c r="O27" s="73"/>
      <c r="P27" s="120"/>
      <c r="Q27" s="120"/>
      <c r="R27" s="120"/>
      <c r="S27" s="120"/>
      <c r="T27" s="63"/>
      <c r="U27" s="63"/>
      <c r="V27" s="63"/>
      <c r="W27" s="63"/>
      <c r="X27" s="63"/>
      <c r="Y27" s="67"/>
    </row>
    <row r="28" spans="1:25" ht="30" customHeight="1">
      <c r="A28" s="69"/>
      <c r="B28" s="218" t="s">
        <v>35</v>
      </c>
      <c r="C28" s="218"/>
      <c r="D28" s="218"/>
      <c r="E28" s="120"/>
      <c r="F28" s="120"/>
      <c r="G28" s="120"/>
      <c r="H28" s="120"/>
      <c r="I28" s="130"/>
      <c r="J28" s="75"/>
      <c r="K28" s="61"/>
      <c r="L28" s="61"/>
      <c r="M28" s="61"/>
      <c r="N28" s="75"/>
      <c r="O28" s="73"/>
      <c r="P28" s="120"/>
      <c r="Q28" s="120"/>
      <c r="R28" s="120"/>
      <c r="S28" s="120"/>
      <c r="T28" s="63"/>
      <c r="U28" s="63"/>
      <c r="V28" s="63"/>
      <c r="W28" s="63"/>
      <c r="X28" s="63"/>
      <c r="Y28" s="67"/>
    </row>
    <row r="29" spans="1:25" ht="30" customHeight="1">
      <c r="A29" s="69"/>
      <c r="B29" s="76" t="s">
        <v>37</v>
      </c>
      <c r="C29" s="70"/>
      <c r="D29" s="70"/>
      <c r="E29" s="71"/>
      <c r="F29" s="71"/>
      <c r="G29" s="71"/>
      <c r="H29" s="71"/>
      <c r="I29" s="71"/>
      <c r="J29" s="72"/>
      <c r="K29" s="70"/>
      <c r="L29" s="63"/>
      <c r="M29" s="70"/>
      <c r="N29" s="72"/>
      <c r="O29" s="71"/>
      <c r="P29" s="71"/>
      <c r="Q29" s="71"/>
      <c r="R29" s="71"/>
      <c r="S29" s="71"/>
      <c r="T29" s="70"/>
      <c r="U29" s="70"/>
      <c r="V29" s="70"/>
      <c r="W29" s="70"/>
      <c r="X29" s="70"/>
      <c r="Y29" s="67"/>
    </row>
    <row r="30" spans="1:25" ht="30" customHeight="1">
      <c r="A30" s="69"/>
      <c r="B30" s="214" t="s">
        <v>0</v>
      </c>
      <c r="C30" s="217">
        <v>0.4375</v>
      </c>
      <c r="D30" s="217"/>
      <c r="E30" s="214">
        <f>N11</f>
        <v>3</v>
      </c>
      <c r="F30" s="214"/>
      <c r="G30" s="214"/>
      <c r="H30" s="214"/>
      <c r="I30" s="216">
        <f>K30+K31</f>
        <v>0</v>
      </c>
      <c r="J30" s="215" t="s">
        <v>3</v>
      </c>
      <c r="K30" s="61"/>
      <c r="L30" s="61" t="s">
        <v>34</v>
      </c>
      <c r="M30" s="61"/>
      <c r="N30" s="215" t="s">
        <v>5</v>
      </c>
      <c r="O30" s="216">
        <f>M30+M31</f>
        <v>0</v>
      </c>
      <c r="P30" s="214">
        <f>R11</f>
        <v>4</v>
      </c>
      <c r="Q30" s="214"/>
      <c r="R30" s="214"/>
      <c r="S30" s="214"/>
      <c r="T30" s="214" t="s">
        <v>7</v>
      </c>
      <c r="U30" s="214"/>
      <c r="V30" s="214"/>
      <c r="W30" s="214"/>
      <c r="X30" s="68"/>
      <c r="Y30" s="67"/>
    </row>
    <row r="31" spans="1:25" ht="30" customHeight="1">
      <c r="A31" s="69"/>
      <c r="B31" s="214"/>
      <c r="C31" s="217"/>
      <c r="D31" s="217"/>
      <c r="E31" s="214"/>
      <c r="F31" s="214"/>
      <c r="G31" s="214"/>
      <c r="H31" s="214"/>
      <c r="I31" s="216"/>
      <c r="J31" s="215"/>
      <c r="K31" s="61"/>
      <c r="L31" s="61" t="s">
        <v>34</v>
      </c>
      <c r="M31" s="61"/>
      <c r="N31" s="215"/>
      <c r="O31" s="216"/>
      <c r="P31" s="214"/>
      <c r="Q31" s="214"/>
      <c r="R31" s="214"/>
      <c r="S31" s="214"/>
      <c r="T31" s="214"/>
      <c r="U31" s="214"/>
      <c r="V31" s="214"/>
      <c r="W31" s="214"/>
      <c r="X31" s="68"/>
      <c r="Y31" s="67"/>
    </row>
    <row r="32" spans="1:25" ht="30" customHeight="1">
      <c r="A32" s="69"/>
      <c r="B32" s="63"/>
      <c r="C32" s="66"/>
      <c r="D32" s="66"/>
      <c r="E32" s="120"/>
      <c r="F32" s="120"/>
      <c r="G32" s="120"/>
      <c r="H32" s="120"/>
      <c r="I32" s="119"/>
      <c r="J32" s="75"/>
      <c r="K32" s="61"/>
      <c r="L32" s="61"/>
      <c r="M32" s="61"/>
      <c r="N32" s="75"/>
      <c r="O32" s="119"/>
      <c r="P32" s="120"/>
      <c r="Q32" s="120"/>
      <c r="R32" s="120"/>
      <c r="S32" s="120"/>
      <c r="T32" s="63"/>
      <c r="U32" s="63"/>
      <c r="V32" s="63"/>
      <c r="W32" s="63"/>
      <c r="X32" s="68"/>
      <c r="Y32" s="67"/>
    </row>
    <row r="33" spans="1:25" ht="30" customHeight="1">
      <c r="A33" s="69"/>
      <c r="B33" s="63"/>
      <c r="C33" s="66"/>
      <c r="D33" s="66"/>
      <c r="E33" s="65"/>
      <c r="F33" s="65"/>
      <c r="G33" s="65"/>
      <c r="H33" s="65"/>
      <c r="I33" s="73"/>
      <c r="J33" s="74"/>
      <c r="K33" s="70"/>
      <c r="L33" s="63"/>
      <c r="M33" s="70"/>
      <c r="N33" s="74"/>
      <c r="O33" s="73"/>
      <c r="P33" s="65"/>
      <c r="Q33" s="65"/>
      <c r="R33" s="65"/>
      <c r="S33" s="65"/>
      <c r="T33" s="63"/>
      <c r="U33" s="63"/>
      <c r="V33" s="63"/>
      <c r="W33" s="63"/>
      <c r="X33" s="63"/>
      <c r="Y33" s="67"/>
    </row>
    <row r="34" spans="1:25" ht="30" customHeight="1">
      <c r="A34" s="69"/>
      <c r="B34" s="63"/>
      <c r="C34" s="66"/>
      <c r="D34" s="66"/>
      <c r="E34" s="65"/>
      <c r="F34" s="65"/>
      <c r="G34" s="65"/>
      <c r="H34" s="65"/>
      <c r="I34" s="73"/>
      <c r="J34" s="74"/>
      <c r="K34" s="70"/>
      <c r="L34" s="63"/>
      <c r="M34" s="70"/>
      <c r="N34" s="74"/>
      <c r="O34" s="73"/>
      <c r="P34" s="65"/>
      <c r="Q34" s="65"/>
      <c r="R34" s="65"/>
      <c r="S34" s="65"/>
      <c r="T34" s="63"/>
      <c r="U34" s="63"/>
      <c r="V34" s="63"/>
      <c r="W34" s="63"/>
      <c r="X34" s="63"/>
      <c r="Y34" s="67"/>
    </row>
    <row r="35" spans="1:25" ht="30" customHeight="1">
      <c r="A35" s="69"/>
      <c r="B35" s="218" t="s">
        <v>36</v>
      </c>
      <c r="C35" s="218"/>
      <c r="D35" s="218"/>
      <c r="E35" s="65"/>
      <c r="F35" s="65"/>
      <c r="G35" s="65"/>
      <c r="H35" s="65"/>
      <c r="I35" s="73"/>
      <c r="J35" s="74"/>
      <c r="K35" s="70"/>
      <c r="L35" s="63"/>
      <c r="M35" s="70"/>
      <c r="N35" s="74"/>
      <c r="O35" s="73"/>
      <c r="P35" s="65"/>
      <c r="Q35" s="65"/>
      <c r="R35" s="65"/>
      <c r="S35" s="65"/>
      <c r="T35" s="63"/>
      <c r="U35" s="63"/>
      <c r="V35" s="63"/>
      <c r="W35" s="63"/>
      <c r="X35" s="63"/>
      <c r="Y35" s="67"/>
    </row>
    <row r="36" spans="1:25" ht="30" customHeight="1">
      <c r="A36" s="69"/>
      <c r="B36" s="218"/>
      <c r="C36" s="218"/>
      <c r="D36" s="218"/>
      <c r="E36" s="70"/>
      <c r="F36" s="70"/>
      <c r="G36" s="70"/>
      <c r="H36" s="70"/>
      <c r="I36" s="71"/>
      <c r="J36" s="72"/>
      <c r="K36" s="70"/>
      <c r="L36" s="63"/>
      <c r="M36" s="70"/>
      <c r="N36" s="72"/>
      <c r="O36" s="71"/>
      <c r="P36" s="70"/>
      <c r="Q36" s="70"/>
      <c r="R36" s="70"/>
      <c r="S36" s="70"/>
      <c r="T36" s="70"/>
      <c r="U36" s="70"/>
      <c r="V36" s="70"/>
      <c r="W36" s="70"/>
      <c r="X36" s="70"/>
      <c r="Y36" s="67"/>
    </row>
    <row r="37" spans="1:25" ht="30" customHeight="1">
      <c r="A37" s="69"/>
      <c r="B37" s="214" t="s">
        <v>2</v>
      </c>
      <c r="C37" s="217">
        <v>0.5416666666666666</v>
      </c>
      <c r="D37" s="217"/>
      <c r="E37" s="214" t="s">
        <v>46</v>
      </c>
      <c r="F37" s="214"/>
      <c r="G37" s="214"/>
      <c r="H37" s="214"/>
      <c r="I37" s="213">
        <f>K37+K38+K39</f>
        <v>0</v>
      </c>
      <c r="J37" s="212" t="s">
        <v>3</v>
      </c>
      <c r="K37" s="64"/>
      <c r="L37" s="61" t="s">
        <v>34</v>
      </c>
      <c r="M37" s="61"/>
      <c r="N37" s="212" t="s">
        <v>5</v>
      </c>
      <c r="O37" s="213">
        <f>M37+M38+M39</f>
        <v>0</v>
      </c>
      <c r="P37" s="214" t="s">
        <v>45</v>
      </c>
      <c r="Q37" s="214"/>
      <c r="R37" s="214"/>
      <c r="S37" s="214"/>
      <c r="T37" s="214" t="s">
        <v>7</v>
      </c>
      <c r="U37" s="214"/>
      <c r="V37" s="214"/>
      <c r="W37" s="214"/>
      <c r="X37" s="68"/>
      <c r="Y37" s="67"/>
    </row>
    <row r="38" spans="1:25" ht="30" customHeight="1">
      <c r="A38" s="69"/>
      <c r="B38" s="214"/>
      <c r="C38" s="217"/>
      <c r="D38" s="217"/>
      <c r="E38" s="214"/>
      <c r="F38" s="214"/>
      <c r="G38" s="214"/>
      <c r="H38" s="214"/>
      <c r="I38" s="213"/>
      <c r="J38" s="212"/>
      <c r="K38" s="64"/>
      <c r="L38" s="61" t="s">
        <v>34</v>
      </c>
      <c r="M38" s="61"/>
      <c r="N38" s="212"/>
      <c r="O38" s="213"/>
      <c r="P38" s="214"/>
      <c r="Q38" s="214"/>
      <c r="R38" s="214"/>
      <c r="S38" s="214"/>
      <c r="T38" s="214"/>
      <c r="U38" s="214"/>
      <c r="V38" s="214"/>
      <c r="W38" s="214"/>
      <c r="X38" s="68"/>
      <c r="Y38" s="67"/>
    </row>
    <row r="39" spans="2:23" ht="30" customHeight="1">
      <c r="B39" s="68"/>
      <c r="C39" s="117"/>
      <c r="D39" s="117"/>
      <c r="E39" s="68"/>
      <c r="F39" s="68"/>
      <c r="G39" s="68"/>
      <c r="H39" s="68"/>
      <c r="I39" s="103"/>
      <c r="J39" s="101"/>
      <c r="K39" s="64"/>
      <c r="L39" s="61"/>
      <c r="M39" s="64"/>
      <c r="N39" s="101"/>
      <c r="O39" s="103"/>
      <c r="P39" s="118"/>
      <c r="Q39" s="118"/>
      <c r="R39" s="118"/>
      <c r="S39" s="118"/>
      <c r="T39" s="68"/>
      <c r="U39" s="68"/>
      <c r="V39" s="68"/>
      <c r="W39" s="68"/>
    </row>
    <row r="40" spans="1:25" ht="39.75" customHeight="1">
      <c r="A40" s="124" t="s">
        <v>49</v>
      </c>
      <c r="B40" s="63"/>
      <c r="C40" s="66"/>
      <c r="D40" s="66"/>
      <c r="E40" s="120"/>
      <c r="F40" s="120"/>
      <c r="G40" s="120"/>
      <c r="H40" s="120"/>
      <c r="I40" s="103"/>
      <c r="J40" s="101"/>
      <c r="K40" s="61"/>
      <c r="L40" s="61"/>
      <c r="M40" s="61"/>
      <c r="N40" s="101"/>
      <c r="O40" s="119"/>
      <c r="P40" s="120"/>
      <c r="Q40" s="120"/>
      <c r="R40" s="120"/>
      <c r="S40" s="120"/>
      <c r="T40" s="63"/>
      <c r="U40" s="63"/>
      <c r="V40" s="63"/>
      <c r="W40" s="63"/>
      <c r="X40" s="68"/>
      <c r="Y40" s="67"/>
    </row>
    <row r="41" spans="1:25" ht="39.75" customHeight="1">
      <c r="A41" s="69"/>
      <c r="B41" s="63"/>
      <c r="C41" s="66"/>
      <c r="D41" s="66"/>
      <c r="E41" s="120"/>
      <c r="F41" s="120"/>
      <c r="G41" s="120"/>
      <c r="H41" s="120"/>
      <c r="I41" s="103"/>
      <c r="J41" s="101"/>
      <c r="K41" s="61"/>
      <c r="L41" s="61"/>
      <c r="M41" s="118" t="s">
        <v>44</v>
      </c>
      <c r="N41" s="101"/>
      <c r="O41" s="102"/>
      <c r="P41" s="102"/>
      <c r="Q41" s="102"/>
      <c r="R41" s="102"/>
      <c r="S41" s="102"/>
      <c r="T41" s="68"/>
      <c r="U41" s="68"/>
      <c r="V41" s="68"/>
      <c r="W41" s="68"/>
      <c r="X41" s="63"/>
      <c r="Y41" s="67"/>
    </row>
    <row r="42" spans="2:23" ht="19.5" customHeight="1">
      <c r="B42" s="210" t="s">
        <v>43</v>
      </c>
      <c r="C42" s="210"/>
      <c r="D42" s="210"/>
      <c r="E42" s="98"/>
      <c r="F42" s="98"/>
      <c r="G42" s="98"/>
      <c r="H42" s="98"/>
      <c r="I42" s="98"/>
      <c r="J42" s="98"/>
      <c r="M42" s="206">
        <v>1</v>
      </c>
      <c r="N42" s="208" t="s">
        <v>40</v>
      </c>
      <c r="O42" s="208"/>
      <c r="P42" s="208"/>
      <c r="Q42" s="208"/>
      <c r="S42" s="206">
        <v>11</v>
      </c>
      <c r="T42" s="208" t="s">
        <v>40</v>
      </c>
      <c r="U42" s="208"/>
      <c r="V42" s="208"/>
      <c r="W42" s="208"/>
    </row>
    <row r="43" spans="2:23" ht="19.5" customHeight="1">
      <c r="B43" s="210"/>
      <c r="C43" s="210"/>
      <c r="D43" s="210"/>
      <c r="E43" s="98"/>
      <c r="F43" s="98"/>
      <c r="G43" s="98"/>
      <c r="H43" s="98"/>
      <c r="I43" s="98"/>
      <c r="J43" s="98"/>
      <c r="M43" s="207"/>
      <c r="N43" s="209"/>
      <c r="O43" s="209"/>
      <c r="P43" s="209"/>
      <c r="Q43" s="209"/>
      <c r="S43" s="207"/>
      <c r="T43" s="209"/>
      <c r="U43" s="209"/>
      <c r="V43" s="209"/>
      <c r="W43" s="209"/>
    </row>
    <row r="44" spans="2:23" ht="19.5" customHeight="1">
      <c r="B44" s="211"/>
      <c r="C44" s="211"/>
      <c r="D44" s="211"/>
      <c r="E44" s="99"/>
      <c r="F44" s="99"/>
      <c r="G44" s="99"/>
      <c r="H44" s="99"/>
      <c r="I44" s="99"/>
      <c r="J44" s="99"/>
      <c r="M44" s="70"/>
      <c r="S44" s="63"/>
      <c r="W44" s="63"/>
    </row>
    <row r="45" spans="2:23" ht="19.5" customHeight="1">
      <c r="B45" s="122"/>
      <c r="M45" s="206">
        <v>2</v>
      </c>
      <c r="N45" s="208" t="s">
        <v>40</v>
      </c>
      <c r="O45" s="208"/>
      <c r="P45" s="208"/>
      <c r="Q45" s="208"/>
      <c r="S45" s="206">
        <v>12</v>
      </c>
      <c r="T45" s="208" t="s">
        <v>40</v>
      </c>
      <c r="U45" s="208"/>
      <c r="V45" s="208"/>
      <c r="W45" s="208"/>
    </row>
    <row r="46" spans="2:23" ht="19.5" customHeight="1">
      <c r="B46" s="206" t="s">
        <v>48</v>
      </c>
      <c r="C46" s="206"/>
      <c r="D46" s="206"/>
      <c r="E46" s="206"/>
      <c r="F46" s="206"/>
      <c r="G46" s="206"/>
      <c r="H46" s="206"/>
      <c r="I46" s="206"/>
      <c r="J46" s="206"/>
      <c r="M46" s="207"/>
      <c r="N46" s="209"/>
      <c r="O46" s="209"/>
      <c r="P46" s="209"/>
      <c r="Q46" s="209"/>
      <c r="S46" s="207"/>
      <c r="T46" s="209"/>
      <c r="U46" s="209"/>
      <c r="V46" s="209"/>
      <c r="W46" s="209"/>
    </row>
    <row r="47" spans="2:23" ht="19.5" customHeight="1">
      <c r="B47" s="206"/>
      <c r="C47" s="206"/>
      <c r="D47" s="206"/>
      <c r="E47" s="206"/>
      <c r="F47" s="206"/>
      <c r="G47" s="206"/>
      <c r="H47" s="206"/>
      <c r="I47" s="206"/>
      <c r="J47" s="206"/>
      <c r="M47" s="70"/>
      <c r="S47" s="70"/>
      <c r="W47" s="63"/>
    </row>
    <row r="48" spans="2:23" ht="19.5" customHeight="1">
      <c r="B48" s="126"/>
      <c r="C48" s="126"/>
      <c r="D48" s="126"/>
      <c r="E48" s="98"/>
      <c r="F48" s="98"/>
      <c r="G48" s="98"/>
      <c r="H48" s="98"/>
      <c r="I48" s="98"/>
      <c r="J48" s="98"/>
      <c r="M48" s="206">
        <v>3</v>
      </c>
      <c r="N48" s="208" t="s">
        <v>40</v>
      </c>
      <c r="O48" s="208"/>
      <c r="P48" s="208"/>
      <c r="Q48" s="208"/>
      <c r="S48" s="206">
        <v>13</v>
      </c>
      <c r="T48" s="208" t="s">
        <v>40</v>
      </c>
      <c r="U48" s="208"/>
      <c r="V48" s="208"/>
      <c r="W48" s="208"/>
    </row>
    <row r="49" spans="2:23" ht="19.5" customHeight="1">
      <c r="B49" s="122"/>
      <c r="M49" s="207"/>
      <c r="N49" s="209"/>
      <c r="O49" s="209"/>
      <c r="P49" s="209"/>
      <c r="Q49" s="209"/>
      <c r="S49" s="207"/>
      <c r="T49" s="209"/>
      <c r="U49" s="209"/>
      <c r="V49" s="209"/>
      <c r="W49" s="209"/>
    </row>
    <row r="50" spans="2:19" ht="19.5" customHeight="1">
      <c r="B50" s="210" t="s">
        <v>42</v>
      </c>
      <c r="C50" s="210"/>
      <c r="D50" s="210"/>
      <c r="E50" s="98"/>
      <c r="F50" s="98"/>
      <c r="G50" s="98"/>
      <c r="H50" s="98"/>
      <c r="I50" s="98"/>
      <c r="J50" s="98"/>
      <c r="M50" s="70"/>
      <c r="S50" s="70"/>
    </row>
    <row r="51" spans="2:23" ht="19.5" customHeight="1">
      <c r="B51" s="210"/>
      <c r="C51" s="210"/>
      <c r="D51" s="210"/>
      <c r="E51" s="98"/>
      <c r="F51" s="98"/>
      <c r="G51" s="98"/>
      <c r="H51" s="98"/>
      <c r="I51" s="98"/>
      <c r="J51" s="98"/>
      <c r="M51" s="206">
        <v>4</v>
      </c>
      <c r="N51" s="208" t="s">
        <v>40</v>
      </c>
      <c r="O51" s="208"/>
      <c r="P51" s="208"/>
      <c r="Q51" s="208"/>
      <c r="S51" s="206">
        <v>14</v>
      </c>
      <c r="T51" s="208" t="s">
        <v>40</v>
      </c>
      <c r="U51" s="208"/>
      <c r="V51" s="208"/>
      <c r="W51" s="208"/>
    </row>
    <row r="52" spans="2:23" ht="19.5" customHeight="1">
      <c r="B52" s="211"/>
      <c r="C52" s="211"/>
      <c r="D52" s="211"/>
      <c r="E52" s="99"/>
      <c r="F52" s="99"/>
      <c r="G52" s="99"/>
      <c r="H52" s="99"/>
      <c r="I52" s="99"/>
      <c r="J52" s="99"/>
      <c r="M52" s="207"/>
      <c r="N52" s="209"/>
      <c r="O52" s="209"/>
      <c r="P52" s="209"/>
      <c r="Q52" s="209"/>
      <c r="S52" s="207"/>
      <c r="T52" s="209"/>
      <c r="U52" s="209"/>
      <c r="V52" s="209"/>
      <c r="W52" s="209"/>
    </row>
    <row r="53" spans="2:19" ht="19.5" customHeight="1">
      <c r="B53" s="122"/>
      <c r="M53" s="70"/>
      <c r="S53" s="70"/>
    </row>
    <row r="54" spans="2:23" ht="19.5" customHeight="1">
      <c r="B54" s="210" t="s">
        <v>41</v>
      </c>
      <c r="C54" s="210"/>
      <c r="D54" s="210"/>
      <c r="E54" s="98"/>
      <c r="F54" s="98"/>
      <c r="G54" s="98"/>
      <c r="H54" s="98"/>
      <c r="I54" s="98"/>
      <c r="J54" s="98"/>
      <c r="M54" s="206">
        <v>5</v>
      </c>
      <c r="N54" s="208" t="s">
        <v>40</v>
      </c>
      <c r="O54" s="208"/>
      <c r="P54" s="208"/>
      <c r="Q54" s="208"/>
      <c r="S54" s="206">
        <v>15</v>
      </c>
      <c r="T54" s="208" t="s">
        <v>40</v>
      </c>
      <c r="U54" s="208"/>
      <c r="V54" s="208"/>
      <c r="W54" s="208"/>
    </row>
    <row r="55" spans="2:23" ht="19.5" customHeight="1">
      <c r="B55" s="210"/>
      <c r="C55" s="210"/>
      <c r="D55" s="210"/>
      <c r="E55" s="98"/>
      <c r="F55" s="98"/>
      <c r="G55" s="98"/>
      <c r="H55" s="98"/>
      <c r="I55" s="98"/>
      <c r="J55" s="98"/>
      <c r="M55" s="207"/>
      <c r="N55" s="209"/>
      <c r="O55" s="209"/>
      <c r="P55" s="209"/>
      <c r="Q55" s="209"/>
      <c r="S55" s="207"/>
      <c r="T55" s="209"/>
      <c r="U55" s="209"/>
      <c r="V55" s="209"/>
      <c r="W55" s="209"/>
    </row>
    <row r="56" spans="2:19" ht="19.5" customHeight="1">
      <c r="B56" s="211"/>
      <c r="C56" s="211"/>
      <c r="D56" s="211"/>
      <c r="E56" s="99"/>
      <c r="F56" s="99"/>
      <c r="G56" s="99"/>
      <c r="H56" s="99"/>
      <c r="I56" s="99"/>
      <c r="J56" s="99"/>
      <c r="M56" s="70"/>
      <c r="S56" s="70"/>
    </row>
    <row r="57" spans="2:23" ht="19.5" customHeight="1">
      <c r="B57" s="122"/>
      <c r="M57" s="206">
        <v>6</v>
      </c>
      <c r="N57" s="208" t="s">
        <v>40</v>
      </c>
      <c r="O57" s="208"/>
      <c r="P57" s="208"/>
      <c r="Q57" s="208"/>
      <c r="S57" s="206">
        <v>16</v>
      </c>
      <c r="T57" s="208" t="s">
        <v>40</v>
      </c>
      <c r="U57" s="208"/>
      <c r="V57" s="208"/>
      <c r="W57" s="208"/>
    </row>
    <row r="58" spans="2:23" ht="19.5" customHeight="1">
      <c r="B58" s="210" t="s">
        <v>41</v>
      </c>
      <c r="C58" s="210"/>
      <c r="D58" s="210"/>
      <c r="E58" s="98"/>
      <c r="F58" s="98"/>
      <c r="G58" s="98"/>
      <c r="H58" s="98"/>
      <c r="I58" s="98"/>
      <c r="J58" s="98"/>
      <c r="M58" s="207"/>
      <c r="N58" s="209"/>
      <c r="O58" s="209"/>
      <c r="P58" s="209"/>
      <c r="Q58" s="209"/>
      <c r="S58" s="207"/>
      <c r="T58" s="209"/>
      <c r="U58" s="209"/>
      <c r="V58" s="209"/>
      <c r="W58" s="209"/>
    </row>
    <row r="59" spans="2:23" ht="19.5" customHeight="1">
      <c r="B59" s="210"/>
      <c r="C59" s="210"/>
      <c r="D59" s="210"/>
      <c r="E59" s="98"/>
      <c r="F59" s="98"/>
      <c r="G59" s="98"/>
      <c r="H59" s="98"/>
      <c r="I59" s="98"/>
      <c r="J59" s="98"/>
      <c r="M59" s="70"/>
      <c r="S59" s="70"/>
      <c r="T59" s="123"/>
      <c r="U59" s="123"/>
      <c r="V59" s="123"/>
      <c r="W59" s="123"/>
    </row>
    <row r="60" spans="2:23" ht="19.5" customHeight="1">
      <c r="B60" s="211"/>
      <c r="C60" s="211"/>
      <c r="D60" s="211"/>
      <c r="E60" s="99"/>
      <c r="F60" s="99"/>
      <c r="G60" s="99"/>
      <c r="H60" s="99"/>
      <c r="I60" s="99"/>
      <c r="J60" s="99"/>
      <c r="M60" s="206">
        <v>7</v>
      </c>
      <c r="N60" s="208" t="s">
        <v>40</v>
      </c>
      <c r="O60" s="208"/>
      <c r="P60" s="208"/>
      <c r="Q60" s="208"/>
      <c r="S60" s="206">
        <v>17</v>
      </c>
      <c r="T60" s="208" t="s">
        <v>40</v>
      </c>
      <c r="U60" s="208"/>
      <c r="V60" s="208"/>
      <c r="W60" s="208"/>
    </row>
    <row r="61" spans="2:23" ht="19.5" customHeight="1">
      <c r="B61" s="122"/>
      <c r="M61" s="207"/>
      <c r="N61" s="209"/>
      <c r="O61" s="209"/>
      <c r="P61" s="209"/>
      <c r="Q61" s="209"/>
      <c r="S61" s="207"/>
      <c r="T61" s="209"/>
      <c r="U61" s="209"/>
      <c r="V61" s="209"/>
      <c r="W61" s="209"/>
    </row>
    <row r="62" spans="2:19" ht="19.5" customHeight="1">
      <c r="B62" s="210" t="s">
        <v>39</v>
      </c>
      <c r="C62" s="210"/>
      <c r="D62" s="210"/>
      <c r="E62" s="98"/>
      <c r="F62" s="98"/>
      <c r="G62" s="98"/>
      <c r="H62" s="98"/>
      <c r="I62" s="98"/>
      <c r="J62" s="98"/>
      <c r="M62" s="70"/>
      <c r="S62" s="70"/>
    </row>
    <row r="63" spans="2:23" ht="19.5" customHeight="1">
      <c r="B63" s="210"/>
      <c r="C63" s="210"/>
      <c r="D63" s="210"/>
      <c r="E63" s="98"/>
      <c r="F63" s="98"/>
      <c r="G63" s="98"/>
      <c r="H63" s="98"/>
      <c r="I63" s="98"/>
      <c r="J63" s="98"/>
      <c r="M63" s="206">
        <v>8</v>
      </c>
      <c r="N63" s="208" t="s">
        <v>40</v>
      </c>
      <c r="O63" s="208"/>
      <c r="P63" s="208"/>
      <c r="Q63" s="208"/>
      <c r="S63" s="206">
        <v>18</v>
      </c>
      <c r="T63" s="208" t="s">
        <v>40</v>
      </c>
      <c r="U63" s="208"/>
      <c r="V63" s="208"/>
      <c r="W63" s="208"/>
    </row>
    <row r="64" spans="2:23" ht="19.5" customHeight="1">
      <c r="B64" s="211"/>
      <c r="C64" s="211"/>
      <c r="D64" s="211"/>
      <c r="E64" s="99"/>
      <c r="F64" s="99"/>
      <c r="G64" s="99"/>
      <c r="H64" s="99"/>
      <c r="I64" s="99"/>
      <c r="J64" s="99"/>
      <c r="M64" s="207"/>
      <c r="N64" s="209"/>
      <c r="O64" s="209"/>
      <c r="P64" s="209"/>
      <c r="Q64" s="209"/>
      <c r="S64" s="207"/>
      <c r="T64" s="209"/>
      <c r="U64" s="209"/>
      <c r="V64" s="209"/>
      <c r="W64" s="209"/>
    </row>
    <row r="65" spans="2:19" ht="19.5" customHeight="1">
      <c r="B65" s="122"/>
      <c r="M65" s="70"/>
      <c r="S65" s="70"/>
    </row>
    <row r="66" spans="2:23" ht="19.5" customHeight="1">
      <c r="B66" s="210" t="s">
        <v>172</v>
      </c>
      <c r="C66" s="210"/>
      <c r="D66" s="210"/>
      <c r="E66" s="98"/>
      <c r="F66" s="98"/>
      <c r="G66" s="98"/>
      <c r="H66" s="98"/>
      <c r="I66" s="98"/>
      <c r="J66" s="98"/>
      <c r="M66" s="206">
        <v>9</v>
      </c>
      <c r="N66" s="208" t="s">
        <v>40</v>
      </c>
      <c r="O66" s="208"/>
      <c r="P66" s="208"/>
      <c r="Q66" s="208"/>
      <c r="S66" s="206">
        <v>19</v>
      </c>
      <c r="T66" s="208" t="s">
        <v>40</v>
      </c>
      <c r="U66" s="208"/>
      <c r="V66" s="208"/>
      <c r="W66" s="208"/>
    </row>
    <row r="67" spans="2:23" ht="19.5" customHeight="1">
      <c r="B67" s="210"/>
      <c r="C67" s="210"/>
      <c r="D67" s="210"/>
      <c r="E67" s="98"/>
      <c r="F67" s="98"/>
      <c r="G67" s="98"/>
      <c r="H67" s="98"/>
      <c r="I67" s="98"/>
      <c r="J67" s="98"/>
      <c r="M67" s="207"/>
      <c r="N67" s="209"/>
      <c r="O67" s="209"/>
      <c r="P67" s="209"/>
      <c r="Q67" s="209"/>
      <c r="S67" s="207"/>
      <c r="T67" s="209"/>
      <c r="U67" s="209"/>
      <c r="V67" s="209"/>
      <c r="W67" s="209"/>
    </row>
    <row r="68" spans="2:19" ht="19.5" customHeight="1">
      <c r="B68" s="211"/>
      <c r="C68" s="211"/>
      <c r="D68" s="211"/>
      <c r="E68" s="99"/>
      <c r="F68" s="99"/>
      <c r="G68" s="99"/>
      <c r="H68" s="99"/>
      <c r="I68" s="99"/>
      <c r="J68" s="99"/>
      <c r="M68" s="70"/>
      <c r="S68" s="70"/>
    </row>
    <row r="69" spans="2:23" ht="19.5" customHeight="1">
      <c r="B69" s="122"/>
      <c r="M69" s="206">
        <v>10</v>
      </c>
      <c r="N69" s="208" t="s">
        <v>40</v>
      </c>
      <c r="O69" s="208"/>
      <c r="P69" s="208"/>
      <c r="Q69" s="208"/>
      <c r="S69" s="206">
        <v>20</v>
      </c>
      <c r="T69" s="208" t="s">
        <v>40</v>
      </c>
      <c r="U69" s="208"/>
      <c r="V69" s="208"/>
      <c r="W69" s="208"/>
    </row>
    <row r="70" spans="2:23" ht="19.5" customHeight="1">
      <c r="B70" s="210"/>
      <c r="C70" s="210"/>
      <c r="D70" s="210"/>
      <c r="E70" s="98"/>
      <c r="F70" s="98"/>
      <c r="G70" s="98"/>
      <c r="H70" s="98"/>
      <c r="I70" s="98"/>
      <c r="J70" s="98"/>
      <c r="M70" s="207"/>
      <c r="N70" s="209"/>
      <c r="O70" s="209"/>
      <c r="P70" s="209"/>
      <c r="Q70" s="209"/>
      <c r="S70" s="207"/>
      <c r="T70" s="209"/>
      <c r="U70" s="209"/>
      <c r="V70" s="209"/>
      <c r="W70" s="209"/>
    </row>
    <row r="71" spans="2:10" ht="19.5" customHeight="1">
      <c r="B71" s="210"/>
      <c r="C71" s="210"/>
      <c r="D71" s="210"/>
      <c r="E71" s="98"/>
      <c r="F71" s="98"/>
      <c r="G71" s="98"/>
      <c r="H71" s="98"/>
      <c r="I71" s="98"/>
      <c r="J71" s="98"/>
    </row>
    <row r="72" spans="2:10" ht="19.5" customHeight="1">
      <c r="B72" s="210"/>
      <c r="C72" s="210"/>
      <c r="D72" s="210"/>
      <c r="E72" s="98"/>
      <c r="F72" s="98"/>
      <c r="G72" s="98"/>
      <c r="H72" s="98"/>
      <c r="I72" s="98"/>
      <c r="J72" s="98"/>
    </row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</sheetData>
  <sheetProtection/>
  <mergeCells count="95">
    <mergeCell ref="B22:D22"/>
    <mergeCell ref="B46:J47"/>
    <mergeCell ref="O1:Q1"/>
    <mergeCell ref="D11:E20"/>
    <mergeCell ref="H11:I20"/>
    <mergeCell ref="N11:O20"/>
    <mergeCell ref="B35:D36"/>
    <mergeCell ref="C24:D25"/>
    <mergeCell ref="E24:H25"/>
    <mergeCell ref="D10:E10"/>
    <mergeCell ref="R1:W1"/>
    <mergeCell ref="K5:L5"/>
    <mergeCell ref="F8:G8"/>
    <mergeCell ref="K8:L8"/>
    <mergeCell ref="P8:Q8"/>
    <mergeCell ref="R10:S10"/>
    <mergeCell ref="H10:I10"/>
    <mergeCell ref="N10:O10"/>
    <mergeCell ref="G1:J1"/>
    <mergeCell ref="F9:G9"/>
    <mergeCell ref="N24:N25"/>
    <mergeCell ref="I24:I25"/>
    <mergeCell ref="J24:J25"/>
    <mergeCell ref="R11:S20"/>
    <mergeCell ref="O24:O25"/>
    <mergeCell ref="P24:S25"/>
    <mergeCell ref="P9:Q9"/>
    <mergeCell ref="M42:M43"/>
    <mergeCell ref="B42:D44"/>
    <mergeCell ref="T24:W25"/>
    <mergeCell ref="B28:D28"/>
    <mergeCell ref="B30:B31"/>
    <mergeCell ref="C30:D31"/>
    <mergeCell ref="E30:H31"/>
    <mergeCell ref="I30:I31"/>
    <mergeCell ref="J30:J31"/>
    <mergeCell ref="B24:B25"/>
    <mergeCell ref="N30:N31"/>
    <mergeCell ref="O30:O31"/>
    <mergeCell ref="P30:S31"/>
    <mergeCell ref="T30:W31"/>
    <mergeCell ref="B37:B38"/>
    <mergeCell ref="C37:D38"/>
    <mergeCell ref="E37:H38"/>
    <mergeCell ref="I37:I38"/>
    <mergeCell ref="J37:J38"/>
    <mergeCell ref="S48:S49"/>
    <mergeCell ref="T48:W49"/>
    <mergeCell ref="N37:N38"/>
    <mergeCell ref="O37:O38"/>
    <mergeCell ref="P37:S38"/>
    <mergeCell ref="T37:W38"/>
    <mergeCell ref="N42:Q43"/>
    <mergeCell ref="S42:S43"/>
    <mergeCell ref="T42:W43"/>
    <mergeCell ref="M54:M55"/>
    <mergeCell ref="N54:Q55"/>
    <mergeCell ref="S54:S55"/>
    <mergeCell ref="T54:W55"/>
    <mergeCell ref="M45:M46"/>
    <mergeCell ref="N45:Q46"/>
    <mergeCell ref="S45:S46"/>
    <mergeCell ref="T45:W46"/>
    <mergeCell ref="M48:M49"/>
    <mergeCell ref="N48:Q49"/>
    <mergeCell ref="M60:M61"/>
    <mergeCell ref="N60:Q61"/>
    <mergeCell ref="S60:S61"/>
    <mergeCell ref="T60:W61"/>
    <mergeCell ref="B50:D52"/>
    <mergeCell ref="M51:M52"/>
    <mergeCell ref="N51:Q52"/>
    <mergeCell ref="S51:S52"/>
    <mergeCell ref="T51:W52"/>
    <mergeCell ref="B54:D56"/>
    <mergeCell ref="B66:D68"/>
    <mergeCell ref="M66:M67"/>
    <mergeCell ref="N66:Q67"/>
    <mergeCell ref="S66:S67"/>
    <mergeCell ref="T66:W67"/>
    <mergeCell ref="M57:M58"/>
    <mergeCell ref="N57:Q58"/>
    <mergeCell ref="S57:S58"/>
    <mergeCell ref="T57:W58"/>
    <mergeCell ref="B58:D60"/>
    <mergeCell ref="M69:M70"/>
    <mergeCell ref="N69:Q70"/>
    <mergeCell ref="S69:S70"/>
    <mergeCell ref="T69:W70"/>
    <mergeCell ref="B70:D72"/>
    <mergeCell ref="B62:D64"/>
    <mergeCell ref="M63:M64"/>
    <mergeCell ref="N63:Q64"/>
    <mergeCell ref="S63:S64"/>
    <mergeCell ref="T63:W64"/>
  </mergeCells>
  <printOptions horizontalCentered="1" verticalCentered="1"/>
  <pageMargins left="0.7874015748031497" right="0.7874015748031497" top="0.7480314960629921" bottom="0.5905511811023623" header="0" footer="0"/>
  <pageSetup fitToHeight="1" fitToWidth="1" horizontalDpi="360" verticalDpi="36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</cp:lastModifiedBy>
  <cp:lastPrinted>2020-10-03T13:51:41Z</cp:lastPrinted>
  <dcterms:created xsi:type="dcterms:W3CDTF">2005-09-26T14:53:02Z</dcterms:created>
  <dcterms:modified xsi:type="dcterms:W3CDTF">2020-10-12T23:52:01Z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