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mamom\Desktop\サッカー関係\競技運営委員会\03_大会関係\01_関東県予選\2022\組合せ\"/>
    </mc:Choice>
  </mc:AlternateContent>
  <xr:revisionPtr revIDLastSave="0" documentId="13_ncr:1_{52D3C2BB-7F5F-4313-A17C-CC5497D00F2A}" xr6:coauthVersionLast="47" xr6:coauthVersionMax="47" xr10:uidLastSave="{00000000-0000-0000-0000-000000000000}"/>
  <bookViews>
    <workbookView xWindow="-110" yWindow="-110" windowWidth="19420" windowHeight="11020" tabRatio="925" xr2:uid="{00000000-000D-0000-FFFF-FFFF00000000}"/>
  </bookViews>
  <sheets>
    <sheet name="QUALIER組合せ①" sheetId="115" r:id="rId1"/>
    <sheet name="AB" sheetId="168" r:id="rId2"/>
    <sheet name="CD" sheetId="165" r:id="rId3"/>
    <sheet name="EF" sheetId="169" r:id="rId4"/>
    <sheet name="GH" sheetId="166" r:id="rId5"/>
    <sheet name="IJ" sheetId="170" r:id="rId6"/>
    <sheet name="KL" sheetId="171" r:id="rId7"/>
    <sheet name="MN" sheetId="172" r:id="rId8"/>
    <sheet name="OP" sheetId="173" r:id="rId9"/>
    <sheet name="QR" sheetId="174" r:id="rId10"/>
    <sheet name="ST" sheetId="175" r:id="rId11"/>
    <sheet name="QUALIER組合せ②" sheetId="124" r:id="rId12"/>
    <sheet name="2日目ab " sheetId="164" r:id="rId13"/>
    <sheet name="2日目cd" sheetId="161" r:id="rId14"/>
    <sheet name="2日目ef" sheetId="162" r:id="rId15"/>
    <sheet name="2日目gh" sheetId="163" r:id="rId16"/>
    <sheet name="3日目" sheetId="158" r:id="rId17"/>
    <sheet name="4日目　準決勝・決勝 " sheetId="159" r:id="rId18"/>
  </sheets>
  <definedNames>
    <definedName name="_xlnm.Print_Area" localSheetId="12">'2日目ab '!$A$1:$X$68</definedName>
    <definedName name="_xlnm.Print_Area" localSheetId="13">'2日目cd'!$A$1:$X$68</definedName>
    <definedName name="_xlnm.Print_Area" localSheetId="14">'2日目ef'!$A$1:$X$68</definedName>
    <definedName name="_xlnm.Print_Area" localSheetId="15">'2日目gh'!$A$1:$X$68</definedName>
    <definedName name="_xlnm.Print_Area" localSheetId="16">'3日目'!$A$1:$Y$78</definedName>
    <definedName name="_xlnm.Print_Area" localSheetId="17">'4日目　準決勝・決勝 '!$A$1:$W$78</definedName>
    <definedName name="_xlnm.Print_Area" localSheetId="1">AB!$A$1:$X$68</definedName>
    <definedName name="_xlnm.Print_Area" localSheetId="2">CD!$A$1:$X$68</definedName>
    <definedName name="_xlnm.Print_Area" localSheetId="3">EF!$A$1:$X$68</definedName>
    <definedName name="_xlnm.Print_Area" localSheetId="4">GH!$A$1:$X$68</definedName>
    <definedName name="_xlnm.Print_Area" localSheetId="5">IJ!$A$1:$X$68</definedName>
    <definedName name="_xlnm.Print_Area" localSheetId="6">KL!$A$1:$X$68</definedName>
    <definedName name="_xlnm.Print_Area" localSheetId="7">MN!$A$1:$X$68</definedName>
    <definedName name="_xlnm.Print_Area" localSheetId="8">OP!$A$1:$X$68</definedName>
    <definedName name="_xlnm.Print_Area" localSheetId="9">QR!$A$1:$X$68</definedName>
    <definedName name="_xlnm.Print_Area" localSheetId="0">QUALIER組合せ①!$A$1:$BS$49</definedName>
    <definedName name="_xlnm.Print_Area" localSheetId="11">QUALIER組合せ②!$A$1:$Z$119</definedName>
    <definedName name="_xlnm.Print_Area" localSheetId="10">ST!$A$1:$X$68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3" i="175" l="1"/>
  <c r="P63" i="175" s="1"/>
  <c r="Q43" i="175"/>
  <c r="P57" i="175" s="1"/>
  <c r="N43" i="175"/>
  <c r="I43" i="175"/>
  <c r="F43" i="175"/>
  <c r="C43" i="175"/>
  <c r="R35" i="175"/>
  <c r="A35" i="175"/>
  <c r="U9" i="175"/>
  <c r="P32" i="175" s="1"/>
  <c r="R9" i="175"/>
  <c r="P26" i="175" s="1"/>
  <c r="O9" i="175"/>
  <c r="E26" i="175" s="1"/>
  <c r="J9" i="175"/>
  <c r="P23" i="175" s="1"/>
  <c r="G9" i="175"/>
  <c r="D9" i="175"/>
  <c r="P20" i="175" s="1"/>
  <c r="A9" i="175"/>
  <c r="E20" i="175" s="1"/>
  <c r="R1" i="175"/>
  <c r="O63" i="175"/>
  <c r="I63" i="175"/>
  <c r="O60" i="175"/>
  <c r="I60" i="175"/>
  <c r="O57" i="175"/>
  <c r="I57" i="175"/>
  <c r="O54" i="175"/>
  <c r="I54" i="175"/>
  <c r="E57" i="175"/>
  <c r="P54" i="175"/>
  <c r="E54" i="175"/>
  <c r="E60" i="175"/>
  <c r="O32" i="175"/>
  <c r="I32" i="175"/>
  <c r="O29" i="175"/>
  <c r="I29" i="175"/>
  <c r="O26" i="175"/>
  <c r="I26" i="175"/>
  <c r="O23" i="175"/>
  <c r="I23" i="175"/>
  <c r="O20" i="175"/>
  <c r="I20" i="175"/>
  <c r="E23" i="175"/>
  <c r="A1" i="175"/>
  <c r="U43" i="174"/>
  <c r="R43" i="174"/>
  <c r="P60" i="174" s="1"/>
  <c r="O43" i="174"/>
  <c r="E60" i="174" s="1"/>
  <c r="J43" i="174"/>
  <c r="P57" i="174" s="1"/>
  <c r="G43" i="174"/>
  <c r="D43" i="174"/>
  <c r="P54" i="174" s="1"/>
  <c r="A43" i="174"/>
  <c r="E54" i="174" s="1"/>
  <c r="R35" i="174"/>
  <c r="U9" i="174"/>
  <c r="P32" i="174" s="1"/>
  <c r="R9" i="174"/>
  <c r="P26" i="174" s="1"/>
  <c r="O9" i="174"/>
  <c r="E26" i="174" s="1"/>
  <c r="J9" i="174"/>
  <c r="P23" i="174" s="1"/>
  <c r="G9" i="174"/>
  <c r="E23" i="174" s="1"/>
  <c r="D9" i="174"/>
  <c r="A9" i="174"/>
  <c r="E20" i="174" s="1"/>
  <c r="R1" i="174"/>
  <c r="O66" i="174"/>
  <c r="I66" i="174"/>
  <c r="O63" i="174"/>
  <c r="I63" i="174"/>
  <c r="O60" i="174"/>
  <c r="I60" i="174"/>
  <c r="O57" i="174"/>
  <c r="I57" i="174"/>
  <c r="O54" i="174"/>
  <c r="I54" i="174"/>
  <c r="P66" i="174"/>
  <c r="E57" i="174"/>
  <c r="A35" i="174"/>
  <c r="O32" i="174"/>
  <c r="I32" i="174"/>
  <c r="O29" i="174"/>
  <c r="I29" i="174"/>
  <c r="O26" i="174"/>
  <c r="I26" i="174"/>
  <c r="O23" i="174"/>
  <c r="I23" i="174"/>
  <c r="P20" i="174"/>
  <c r="O20" i="174"/>
  <c r="I20" i="174"/>
  <c r="A1" i="174"/>
  <c r="U43" i="173"/>
  <c r="R43" i="173"/>
  <c r="O43" i="173"/>
  <c r="E60" i="173" s="1"/>
  <c r="J43" i="173"/>
  <c r="G43" i="173"/>
  <c r="D43" i="173"/>
  <c r="P54" i="173" s="1"/>
  <c r="A43" i="173"/>
  <c r="R35" i="173"/>
  <c r="T9" i="173"/>
  <c r="P29" i="173" s="1"/>
  <c r="Q9" i="173"/>
  <c r="P23" i="173" s="1"/>
  <c r="N9" i="173"/>
  <c r="I9" i="173"/>
  <c r="P20" i="173" s="1"/>
  <c r="F9" i="173"/>
  <c r="E20" i="173" s="1"/>
  <c r="C9" i="173"/>
  <c r="R1" i="173"/>
  <c r="O29" i="173"/>
  <c r="I29" i="173"/>
  <c r="O26" i="173"/>
  <c r="I26" i="173"/>
  <c r="O23" i="173"/>
  <c r="I23" i="173"/>
  <c r="O20" i="173"/>
  <c r="I20" i="173"/>
  <c r="E23" i="173"/>
  <c r="E26" i="173"/>
  <c r="A1" i="173"/>
  <c r="O66" i="173"/>
  <c r="I66" i="173"/>
  <c r="O63" i="173"/>
  <c r="I63" i="173"/>
  <c r="O60" i="173"/>
  <c r="I60" i="173"/>
  <c r="O57" i="173"/>
  <c r="I57" i="173"/>
  <c r="O54" i="173"/>
  <c r="I54" i="173"/>
  <c r="P66" i="173"/>
  <c r="P60" i="173"/>
  <c r="P57" i="173"/>
  <c r="E57" i="173"/>
  <c r="E54" i="173"/>
  <c r="A35" i="173"/>
  <c r="U43" i="172"/>
  <c r="P66" i="172" s="1"/>
  <c r="R43" i="172"/>
  <c r="O43" i="172"/>
  <c r="E60" i="172" s="1"/>
  <c r="J43" i="172"/>
  <c r="P57" i="172" s="1"/>
  <c r="G43" i="172"/>
  <c r="E57" i="172" s="1"/>
  <c r="D43" i="172"/>
  <c r="P54" i="172" s="1"/>
  <c r="A43" i="172"/>
  <c r="E54" i="172" s="1"/>
  <c r="U9" i="172"/>
  <c r="R9" i="172"/>
  <c r="P26" i="172" s="1"/>
  <c r="O9" i="172"/>
  <c r="E26" i="172" s="1"/>
  <c r="J9" i="172"/>
  <c r="P23" i="172" s="1"/>
  <c r="G9" i="172"/>
  <c r="D9" i="172"/>
  <c r="P20" i="172" s="1"/>
  <c r="A9" i="172"/>
  <c r="E20" i="172" s="1"/>
  <c r="R35" i="172"/>
  <c r="R1" i="172"/>
  <c r="O66" i="172"/>
  <c r="I66" i="172"/>
  <c r="O63" i="172"/>
  <c r="I63" i="172"/>
  <c r="O60" i="172"/>
  <c r="I60" i="172"/>
  <c r="O57" i="172"/>
  <c r="I57" i="172"/>
  <c r="O54" i="172"/>
  <c r="I54" i="172"/>
  <c r="P60" i="172"/>
  <c r="A35" i="172"/>
  <c r="O32" i="172"/>
  <c r="I32" i="172"/>
  <c r="O29" i="172"/>
  <c r="I29" i="172"/>
  <c r="O26" i="172"/>
  <c r="I26" i="172"/>
  <c r="O23" i="172"/>
  <c r="I23" i="172"/>
  <c r="O20" i="172"/>
  <c r="I20" i="172"/>
  <c r="P32" i="172"/>
  <c r="E23" i="172"/>
  <c r="A1" i="172"/>
  <c r="T43" i="170"/>
  <c r="Q43" i="170"/>
  <c r="P57" i="170" s="1"/>
  <c r="N43" i="170"/>
  <c r="E57" i="170" s="1"/>
  <c r="I43" i="170"/>
  <c r="P54" i="170" s="1"/>
  <c r="F43" i="170"/>
  <c r="E54" i="170" s="1"/>
  <c r="C43" i="170"/>
  <c r="E60" i="170" s="1"/>
  <c r="R35" i="170"/>
  <c r="W9" i="170"/>
  <c r="P26" i="170" s="1"/>
  <c r="T9" i="170"/>
  <c r="E26" i="170" s="1"/>
  <c r="Q9" i="170"/>
  <c r="P23" i="170" s="1"/>
  <c r="N9" i="170"/>
  <c r="E23" i="170" s="1"/>
  <c r="I9" i="170"/>
  <c r="F9" i="170"/>
  <c r="C9" i="170"/>
  <c r="R1" i="170"/>
  <c r="W43" i="166"/>
  <c r="P60" i="166" s="1"/>
  <c r="T43" i="166"/>
  <c r="E60" i="166" s="1"/>
  <c r="Q43" i="166"/>
  <c r="P57" i="166" s="1"/>
  <c r="N43" i="166"/>
  <c r="E57" i="166" s="1"/>
  <c r="I43" i="166"/>
  <c r="P54" i="166" s="1"/>
  <c r="F43" i="166"/>
  <c r="C43" i="166"/>
  <c r="E63" i="166" s="1"/>
  <c r="R35" i="166"/>
  <c r="W9" i="166"/>
  <c r="P26" i="166" s="1"/>
  <c r="T9" i="166"/>
  <c r="E26" i="166" s="1"/>
  <c r="Q9" i="166"/>
  <c r="N9" i="166"/>
  <c r="E23" i="166" s="1"/>
  <c r="I9" i="166"/>
  <c r="P20" i="166" s="1"/>
  <c r="F9" i="166"/>
  <c r="C9" i="166"/>
  <c r="E29" i="166" s="1"/>
  <c r="R1" i="166"/>
  <c r="R35" i="169"/>
  <c r="W43" i="169"/>
  <c r="T43" i="169"/>
  <c r="Q43" i="169"/>
  <c r="N43" i="169"/>
  <c r="E57" i="169" s="1"/>
  <c r="I43" i="169"/>
  <c r="F43" i="169"/>
  <c r="C43" i="169"/>
  <c r="T9" i="169"/>
  <c r="Q9" i="169"/>
  <c r="N9" i="169"/>
  <c r="E23" i="169" s="1"/>
  <c r="I9" i="169"/>
  <c r="F9" i="169"/>
  <c r="C9" i="169"/>
  <c r="R1" i="169"/>
  <c r="U43" i="171"/>
  <c r="P66" i="171" s="1"/>
  <c r="R43" i="171"/>
  <c r="P60" i="171" s="1"/>
  <c r="O43" i="171"/>
  <c r="E60" i="171" s="1"/>
  <c r="J43" i="171"/>
  <c r="G43" i="171"/>
  <c r="E57" i="171" s="1"/>
  <c r="D43" i="171"/>
  <c r="P54" i="171" s="1"/>
  <c r="A43" i="171"/>
  <c r="E54" i="171" s="1"/>
  <c r="A35" i="171"/>
  <c r="R35" i="171"/>
  <c r="O66" i="171"/>
  <c r="I66" i="171"/>
  <c r="O63" i="171"/>
  <c r="I63" i="171"/>
  <c r="O60" i="171"/>
  <c r="I60" i="171"/>
  <c r="O57" i="171"/>
  <c r="I57" i="171"/>
  <c r="O54" i="171"/>
  <c r="I54" i="171"/>
  <c r="P57" i="171"/>
  <c r="O29" i="171"/>
  <c r="O32" i="171"/>
  <c r="I32" i="171"/>
  <c r="U9" i="171"/>
  <c r="P32" i="171" s="1"/>
  <c r="R9" i="171"/>
  <c r="P26" i="171" s="1"/>
  <c r="O9" i="171"/>
  <c r="E26" i="171" s="1"/>
  <c r="J9" i="171"/>
  <c r="P23" i="171" s="1"/>
  <c r="G9" i="171"/>
  <c r="E23" i="171" s="1"/>
  <c r="D9" i="171"/>
  <c r="P20" i="171" s="1"/>
  <c r="A9" i="171"/>
  <c r="E20" i="171" s="1"/>
  <c r="R1" i="171"/>
  <c r="I29" i="171"/>
  <c r="O26" i="171"/>
  <c r="I26" i="171"/>
  <c r="O23" i="171"/>
  <c r="I23" i="171"/>
  <c r="O20" i="171"/>
  <c r="I20" i="171"/>
  <c r="A1" i="171"/>
  <c r="A35" i="170"/>
  <c r="A1" i="170"/>
  <c r="O63" i="170"/>
  <c r="I63" i="170"/>
  <c r="O60" i="170"/>
  <c r="I60" i="170"/>
  <c r="O57" i="170"/>
  <c r="I57" i="170"/>
  <c r="O54" i="170"/>
  <c r="I54" i="170"/>
  <c r="P63" i="170"/>
  <c r="O32" i="170"/>
  <c r="I32" i="170"/>
  <c r="O29" i="170"/>
  <c r="I29" i="170"/>
  <c r="O26" i="170"/>
  <c r="I26" i="170"/>
  <c r="O23" i="170"/>
  <c r="I23" i="170"/>
  <c r="O20" i="170"/>
  <c r="I20" i="170"/>
  <c r="E20" i="170"/>
  <c r="P20" i="170"/>
  <c r="E29" i="170"/>
  <c r="O66" i="169"/>
  <c r="I66" i="169"/>
  <c r="O63" i="169"/>
  <c r="I63" i="169"/>
  <c r="O60" i="169"/>
  <c r="I60" i="169"/>
  <c r="O57" i="169"/>
  <c r="I57" i="169"/>
  <c r="O54" i="169"/>
  <c r="I54" i="169"/>
  <c r="P60" i="169"/>
  <c r="E60" i="169"/>
  <c r="P57" i="169"/>
  <c r="P54" i="169"/>
  <c r="E54" i="169"/>
  <c r="E63" i="169"/>
  <c r="A35" i="169"/>
  <c r="O29" i="169"/>
  <c r="I29" i="169"/>
  <c r="O26" i="169"/>
  <c r="I26" i="169"/>
  <c r="E26" i="169"/>
  <c r="O23" i="169"/>
  <c r="I23" i="169"/>
  <c r="O20" i="169"/>
  <c r="I20" i="169"/>
  <c r="E20" i="169"/>
  <c r="P29" i="169"/>
  <c r="P23" i="169"/>
  <c r="P20" i="169"/>
  <c r="A1" i="169"/>
  <c r="W43" i="168"/>
  <c r="P60" i="168" s="1"/>
  <c r="T43" i="168"/>
  <c r="E60" i="168" s="1"/>
  <c r="Q43" i="168"/>
  <c r="P57" i="168" s="1"/>
  <c r="N43" i="168"/>
  <c r="E57" i="168" s="1"/>
  <c r="I43" i="168"/>
  <c r="P54" i="168" s="1"/>
  <c r="F43" i="168"/>
  <c r="E54" i="168" s="1"/>
  <c r="C43" i="168"/>
  <c r="E63" i="168" s="1"/>
  <c r="T9" i="168"/>
  <c r="P29" i="168" s="1"/>
  <c r="Q9" i="168"/>
  <c r="P23" i="168" s="1"/>
  <c r="N9" i="168"/>
  <c r="E23" i="168" s="1"/>
  <c r="I9" i="168"/>
  <c r="P20" i="168" s="1"/>
  <c r="F9" i="168"/>
  <c r="C9" i="168"/>
  <c r="E26" i="168" s="1"/>
  <c r="R35" i="168"/>
  <c r="R1" i="168"/>
  <c r="A35" i="168"/>
  <c r="A1" i="168"/>
  <c r="O66" i="168"/>
  <c r="I66" i="168"/>
  <c r="O63" i="168"/>
  <c r="I63" i="168"/>
  <c r="O60" i="168"/>
  <c r="I60" i="168"/>
  <c r="O57" i="168"/>
  <c r="I57" i="168"/>
  <c r="O54" i="168"/>
  <c r="I54" i="168"/>
  <c r="O29" i="168"/>
  <c r="I29" i="168"/>
  <c r="O26" i="168"/>
  <c r="I26" i="168"/>
  <c r="O23" i="168"/>
  <c r="I23" i="168"/>
  <c r="O20" i="168"/>
  <c r="I20" i="168"/>
  <c r="E20" i="168"/>
  <c r="O66" i="166"/>
  <c r="I66" i="166"/>
  <c r="O63" i="166"/>
  <c r="I63" i="166"/>
  <c r="O60" i="166"/>
  <c r="I60" i="166"/>
  <c r="O57" i="166"/>
  <c r="I57" i="166"/>
  <c r="O54" i="166"/>
  <c r="I54" i="166"/>
  <c r="E54" i="166"/>
  <c r="A35" i="166"/>
  <c r="O32" i="166"/>
  <c r="I32" i="166"/>
  <c r="O29" i="166"/>
  <c r="I29" i="166"/>
  <c r="O26" i="166"/>
  <c r="I26" i="166"/>
  <c r="O23" i="166"/>
  <c r="I23" i="166"/>
  <c r="O20" i="166"/>
  <c r="I20" i="166"/>
  <c r="P23" i="166"/>
  <c r="E20" i="166"/>
  <c r="A1" i="166"/>
  <c r="W43" i="165"/>
  <c r="P60" i="165" s="1"/>
  <c r="T43" i="165"/>
  <c r="E60" i="165" s="1"/>
  <c r="Q43" i="165"/>
  <c r="N43" i="165"/>
  <c r="E57" i="165" s="1"/>
  <c r="I43" i="165"/>
  <c r="P54" i="165" s="1"/>
  <c r="F43" i="165"/>
  <c r="E54" i="165" s="1"/>
  <c r="C43" i="165"/>
  <c r="E63" i="165" s="1"/>
  <c r="W9" i="165"/>
  <c r="P26" i="165" s="1"/>
  <c r="T9" i="165"/>
  <c r="E26" i="165" s="1"/>
  <c r="Q9" i="165"/>
  <c r="N9" i="165"/>
  <c r="E23" i="165" s="1"/>
  <c r="I9" i="165"/>
  <c r="P20" i="165" s="1"/>
  <c r="F9" i="165"/>
  <c r="C9" i="165"/>
  <c r="E29" i="165" s="1"/>
  <c r="E20" i="165"/>
  <c r="R35" i="165"/>
  <c r="A35" i="165"/>
  <c r="R1" i="165"/>
  <c r="A1" i="165"/>
  <c r="I20" i="165"/>
  <c r="O20" i="165"/>
  <c r="I23" i="165"/>
  <c r="O23" i="165"/>
  <c r="P23" i="165"/>
  <c r="I26" i="165"/>
  <c r="O26" i="165"/>
  <c r="I29" i="165"/>
  <c r="O29" i="165"/>
  <c r="I32" i="165"/>
  <c r="O32" i="165"/>
  <c r="P57" i="165"/>
  <c r="I54" i="165"/>
  <c r="O54" i="165"/>
  <c r="I57" i="165"/>
  <c r="O57" i="165"/>
  <c r="I60" i="165"/>
  <c r="O60" i="165"/>
  <c r="I63" i="165"/>
  <c r="O63" i="165"/>
  <c r="I66" i="165"/>
  <c r="O66" i="165"/>
  <c r="C9" i="164"/>
  <c r="E29" i="164" s="1"/>
  <c r="A1" i="164"/>
  <c r="R1" i="164"/>
  <c r="F9" i="164"/>
  <c r="I9" i="164"/>
  <c r="N9" i="164"/>
  <c r="Q9" i="164"/>
  <c r="T9" i="164"/>
  <c r="W9" i="164"/>
  <c r="E20" i="164"/>
  <c r="I20" i="164"/>
  <c r="O20" i="164"/>
  <c r="P20" i="164"/>
  <c r="E23" i="164"/>
  <c r="I23" i="164"/>
  <c r="O23" i="164"/>
  <c r="P23" i="164"/>
  <c r="E26" i="164"/>
  <c r="I26" i="164"/>
  <c r="O26" i="164"/>
  <c r="P26" i="164"/>
  <c r="I29" i="164"/>
  <c r="O29" i="164"/>
  <c r="I32" i="164"/>
  <c r="O32" i="164"/>
  <c r="A35" i="164"/>
  <c r="R35" i="164"/>
  <c r="C43" i="164"/>
  <c r="E63" i="164" s="1"/>
  <c r="F43" i="164"/>
  <c r="E54" i="164" s="1"/>
  <c r="I43" i="164"/>
  <c r="N43" i="164"/>
  <c r="Q43" i="164"/>
  <c r="P57" i="164" s="1"/>
  <c r="T43" i="164"/>
  <c r="E60" i="164" s="1"/>
  <c r="W43" i="164"/>
  <c r="I54" i="164"/>
  <c r="O54" i="164"/>
  <c r="P54" i="164"/>
  <c r="E57" i="164"/>
  <c r="I57" i="164"/>
  <c r="O57" i="164"/>
  <c r="I60" i="164"/>
  <c r="O60" i="164"/>
  <c r="P60" i="164"/>
  <c r="I63" i="164"/>
  <c r="O63" i="164"/>
  <c r="I66" i="164"/>
  <c r="O66" i="164"/>
  <c r="W43" i="163"/>
  <c r="P60" i="163" s="1"/>
  <c r="T43" i="163"/>
  <c r="E60" i="163" s="1"/>
  <c r="Q43" i="163"/>
  <c r="P57" i="163" s="1"/>
  <c r="N43" i="163"/>
  <c r="E57" i="163" s="1"/>
  <c r="I43" i="163"/>
  <c r="P54" i="163" s="1"/>
  <c r="F43" i="163"/>
  <c r="C43" i="163"/>
  <c r="E63" i="163" s="1"/>
  <c r="W9" i="163"/>
  <c r="P26" i="163" s="1"/>
  <c r="T9" i="163"/>
  <c r="E26" i="163" s="1"/>
  <c r="Q9" i="163"/>
  <c r="P23" i="163" s="1"/>
  <c r="N9" i="163"/>
  <c r="E23" i="163" s="1"/>
  <c r="I9" i="163"/>
  <c r="P20" i="163" s="1"/>
  <c r="F9" i="163"/>
  <c r="E20" i="163" s="1"/>
  <c r="C9" i="163"/>
  <c r="E29" i="163" s="1"/>
  <c r="R35" i="163"/>
  <c r="R1" i="163"/>
  <c r="W43" i="162"/>
  <c r="P60" i="162" s="1"/>
  <c r="T43" i="162"/>
  <c r="E60" i="162" s="1"/>
  <c r="Q43" i="162"/>
  <c r="P57" i="162" s="1"/>
  <c r="N43" i="162"/>
  <c r="E57" i="162" s="1"/>
  <c r="I43" i="162"/>
  <c r="F43" i="162"/>
  <c r="E54" i="162" s="1"/>
  <c r="C43" i="162"/>
  <c r="W9" i="162"/>
  <c r="P26" i="162" s="1"/>
  <c r="T9" i="162"/>
  <c r="E26" i="162" s="1"/>
  <c r="Q9" i="162"/>
  <c r="P23" i="162" s="1"/>
  <c r="N9" i="162"/>
  <c r="E23" i="162" s="1"/>
  <c r="I9" i="162"/>
  <c r="P20" i="162" s="1"/>
  <c r="F9" i="162"/>
  <c r="E20" i="162" s="1"/>
  <c r="C9" i="162"/>
  <c r="E29" i="162" s="1"/>
  <c r="A1" i="159"/>
  <c r="A1" i="158"/>
  <c r="R35" i="162"/>
  <c r="R1" i="162"/>
  <c r="W43" i="161"/>
  <c r="P60" i="161" s="1"/>
  <c r="T43" i="161"/>
  <c r="E60" i="161" s="1"/>
  <c r="Q43" i="161"/>
  <c r="P57" i="161" s="1"/>
  <c r="N43" i="161"/>
  <c r="E57" i="161" s="1"/>
  <c r="I43" i="161"/>
  <c r="F43" i="161"/>
  <c r="C43" i="161"/>
  <c r="E63" i="161" s="1"/>
  <c r="C9" i="161"/>
  <c r="W9" i="161"/>
  <c r="P26" i="161" s="1"/>
  <c r="T9" i="161"/>
  <c r="E26" i="161" s="1"/>
  <c r="Q9" i="161"/>
  <c r="P23" i="161" s="1"/>
  <c r="N9" i="161"/>
  <c r="E23" i="161" s="1"/>
  <c r="I9" i="161"/>
  <c r="P20" i="161" s="1"/>
  <c r="F9" i="161"/>
  <c r="E20" i="161" s="1"/>
  <c r="E29" i="161"/>
  <c r="R35" i="161"/>
  <c r="R1" i="161"/>
  <c r="O66" i="163"/>
  <c r="I66" i="163"/>
  <c r="O63" i="163"/>
  <c r="I63" i="163"/>
  <c r="O60" i="163"/>
  <c r="I60" i="163"/>
  <c r="O57" i="163"/>
  <c r="I57" i="163"/>
  <c r="O54" i="163"/>
  <c r="I54" i="163"/>
  <c r="E54" i="163"/>
  <c r="A35" i="163"/>
  <c r="O32" i="163"/>
  <c r="I32" i="163"/>
  <c r="O29" i="163"/>
  <c r="I29" i="163"/>
  <c r="O26" i="163"/>
  <c r="I26" i="163"/>
  <c r="O23" i="163"/>
  <c r="I23" i="163"/>
  <c r="O20" i="163"/>
  <c r="I20" i="163"/>
  <c r="A1" i="163"/>
  <c r="O66" i="162"/>
  <c r="I66" i="162"/>
  <c r="O63" i="162"/>
  <c r="I63" i="162"/>
  <c r="O60" i="162"/>
  <c r="I60" i="162"/>
  <c r="O57" i="162"/>
  <c r="I57" i="162"/>
  <c r="O54" i="162"/>
  <c r="I54" i="162"/>
  <c r="P54" i="162"/>
  <c r="E63" i="162"/>
  <c r="A35" i="162"/>
  <c r="O32" i="162"/>
  <c r="I32" i="162"/>
  <c r="O29" i="162"/>
  <c r="I29" i="162"/>
  <c r="O26" i="162"/>
  <c r="I26" i="162"/>
  <c r="O23" i="162"/>
  <c r="I23" i="162"/>
  <c r="O20" i="162"/>
  <c r="I20" i="162"/>
  <c r="A1" i="162"/>
  <c r="O66" i="161"/>
  <c r="I66" i="161"/>
  <c r="O63" i="161"/>
  <c r="I63" i="161"/>
  <c r="O60" i="161"/>
  <c r="I60" i="161"/>
  <c r="O57" i="161"/>
  <c r="I57" i="161"/>
  <c r="O54" i="161"/>
  <c r="I54" i="161"/>
  <c r="P54" i="161"/>
  <c r="E54" i="161"/>
  <c r="A35" i="161"/>
  <c r="O32" i="161"/>
  <c r="I32" i="161"/>
  <c r="O29" i="161"/>
  <c r="I29" i="161"/>
  <c r="O26" i="161"/>
  <c r="I26" i="161"/>
  <c r="O23" i="161"/>
  <c r="I23" i="161"/>
  <c r="O20" i="161"/>
  <c r="I20" i="161"/>
  <c r="A1" i="161"/>
  <c r="R53" i="124"/>
  <c r="R1" i="159"/>
  <c r="O44" i="159"/>
  <c r="I44" i="159"/>
  <c r="O39" i="159"/>
  <c r="I39" i="159"/>
  <c r="P33" i="159"/>
  <c r="O33" i="159"/>
  <c r="I33" i="159"/>
  <c r="E33" i="159"/>
  <c r="P28" i="159"/>
  <c r="O28" i="159"/>
  <c r="I28" i="159"/>
  <c r="E28" i="159"/>
  <c r="R1" i="158"/>
  <c r="O76" i="158" l="1"/>
  <c r="I76" i="158"/>
  <c r="O73" i="158"/>
  <c r="I73" i="158"/>
  <c r="O70" i="158"/>
  <c r="I70" i="158"/>
  <c r="O67" i="158"/>
  <c r="I67" i="158"/>
  <c r="O64" i="158"/>
  <c r="I64" i="158"/>
  <c r="O61" i="158"/>
  <c r="I61" i="158"/>
  <c r="O58" i="158"/>
  <c r="I58" i="158"/>
  <c r="O55" i="158"/>
  <c r="I55" i="158"/>
  <c r="O52" i="158"/>
  <c r="I52" i="158"/>
  <c r="O49" i="158"/>
  <c r="I49" i="158"/>
  <c r="O46" i="158"/>
  <c r="I46" i="158"/>
  <c r="O43" i="158"/>
  <c r="I43" i="158"/>
  <c r="P64" i="158"/>
  <c r="E64" i="158"/>
  <c r="P61" i="158"/>
  <c r="E61" i="158"/>
  <c r="P52" i="158"/>
  <c r="E52" i="158"/>
  <c r="P49" i="158"/>
  <c r="E49" i="158"/>
  <c r="P58" i="158"/>
  <c r="E58" i="158"/>
  <c r="P55" i="158"/>
  <c r="E55" i="158"/>
  <c r="P46" i="158"/>
  <c r="E46" i="158"/>
  <c r="P43" i="158"/>
  <c r="E43" i="158"/>
  <c r="U8" i="124" l="1"/>
  <c r="Q8" i="124"/>
</calcChain>
</file>

<file path=xl/sharedStrings.xml><?xml version="1.0" encoding="utf-8"?>
<sst xmlns="http://schemas.openxmlformats.org/spreadsheetml/2006/main" count="1643" uniqueCount="433">
  <si>
    <t>⑥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</si>
  <si>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</si>
  <si>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</si>
  <si>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</si>
  <si>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</si>
  <si>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</si>
  <si>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F2</t>
  </si>
  <si>
    <t>F3</t>
  </si>
  <si>
    <t>F4</t>
  </si>
  <si>
    <t>E3</t>
  </si>
  <si>
    <t>E4</t>
  </si>
  <si>
    <t>E2</t>
  </si>
  <si>
    <t>H2</t>
  </si>
  <si>
    <t>H3</t>
  </si>
  <si>
    <t>H4</t>
  </si>
  <si>
    <t>G2</t>
  </si>
  <si>
    <t>G3</t>
  </si>
  <si>
    <t>G4</t>
  </si>
  <si>
    <t>第1会場</t>
    <rPh sb="0" eb="1">
      <t>ダイ</t>
    </rPh>
    <rPh sb="2" eb="4">
      <t>カイジョウ</t>
    </rPh>
    <phoneticPr fontId="2"/>
  </si>
  <si>
    <t>第３会場</t>
    <rPh sb="0" eb="1">
      <t>ダイ</t>
    </rPh>
    <rPh sb="2" eb="3">
      <t>カイ</t>
    </rPh>
    <rPh sb="3" eb="4">
      <t>ジョウ</t>
    </rPh>
    <phoneticPr fontId="2"/>
  </si>
  <si>
    <t>第７会場</t>
    <rPh sb="0" eb="1">
      <t>ダイ</t>
    </rPh>
    <rPh sb="2" eb="3">
      <t>カイ</t>
    </rPh>
    <rPh sb="3" eb="4">
      <t>ジョウ</t>
    </rPh>
    <phoneticPr fontId="2"/>
  </si>
  <si>
    <t>第９会場</t>
    <rPh sb="0" eb="1">
      <t>ダイ</t>
    </rPh>
    <rPh sb="2" eb="4">
      <t>カイジョウ</t>
    </rPh>
    <phoneticPr fontId="2"/>
  </si>
  <si>
    <t>第１３会場</t>
    <rPh sb="0" eb="1">
      <t>ダイ</t>
    </rPh>
    <rPh sb="3" eb="5">
      <t>カイジョウ</t>
    </rPh>
    <phoneticPr fontId="2"/>
  </si>
  <si>
    <t>E6</t>
  </si>
  <si>
    <t>F6</t>
  </si>
  <si>
    <t>G6</t>
  </si>
  <si>
    <t>H6</t>
  </si>
  <si>
    <t>I2</t>
  </si>
  <si>
    <t>I3</t>
  </si>
  <si>
    <t>I4</t>
  </si>
  <si>
    <t>I6</t>
  </si>
  <si>
    <t>J2</t>
  </si>
  <si>
    <t>J3</t>
  </si>
  <si>
    <t>J4</t>
  </si>
  <si>
    <t>J6</t>
  </si>
  <si>
    <t>K1</t>
  </si>
  <si>
    <t>K2</t>
  </si>
  <si>
    <t>K3</t>
  </si>
  <si>
    <t>L1</t>
  </si>
  <si>
    <t>L2</t>
  </si>
  <si>
    <t>L3</t>
  </si>
  <si>
    <t>L4</t>
  </si>
  <si>
    <t>N1</t>
  </si>
  <si>
    <t>N2</t>
  </si>
  <si>
    <t>N3</t>
  </si>
  <si>
    <t>N4</t>
  </si>
  <si>
    <t>N5</t>
  </si>
  <si>
    <t>N6</t>
  </si>
  <si>
    <t>O1</t>
  </si>
  <si>
    <t>O2</t>
  </si>
  <si>
    <t>O3</t>
  </si>
  <si>
    <t>O4</t>
  </si>
  <si>
    <t>O5</t>
  </si>
  <si>
    <t>O6</t>
  </si>
  <si>
    <t>P1</t>
  </si>
  <si>
    <t>P2</t>
  </si>
  <si>
    <t>P3</t>
  </si>
  <si>
    <t>P4</t>
  </si>
  <si>
    <t>P5</t>
  </si>
  <si>
    <t>P6</t>
  </si>
  <si>
    <t>E1</t>
  </si>
  <si>
    <t>E5</t>
  </si>
  <si>
    <t>F1</t>
  </si>
  <si>
    <t>F5</t>
  </si>
  <si>
    <t>G1</t>
  </si>
  <si>
    <t>G5</t>
  </si>
  <si>
    <t>H1</t>
  </si>
  <si>
    <t>H5</t>
  </si>
  <si>
    <t>I1</t>
  </si>
  <si>
    <t>I5</t>
  </si>
  <si>
    <t>J1</t>
  </si>
  <si>
    <t>J5</t>
  </si>
  <si>
    <t>第４会場</t>
    <rPh sb="0" eb="1">
      <t>ダイ</t>
    </rPh>
    <rPh sb="2" eb="4">
      <t>カイジョウ</t>
    </rPh>
    <phoneticPr fontId="2"/>
  </si>
  <si>
    <t>第２会場</t>
    <rPh sb="0" eb="1">
      <t>ダイ</t>
    </rPh>
    <rPh sb="2" eb="3">
      <t>カイ</t>
    </rPh>
    <rPh sb="3" eb="4">
      <t>ジョウ</t>
    </rPh>
    <phoneticPr fontId="2"/>
  </si>
  <si>
    <t>第５会場</t>
    <rPh sb="0" eb="1">
      <t>ダイ</t>
    </rPh>
    <rPh sb="2" eb="4">
      <t>カイジョウ</t>
    </rPh>
    <phoneticPr fontId="2"/>
  </si>
  <si>
    <t>第６会場</t>
    <rPh sb="0" eb="1">
      <t>ダイ</t>
    </rPh>
    <rPh sb="2" eb="3">
      <t>カイ</t>
    </rPh>
    <rPh sb="3" eb="4">
      <t>ジョウ</t>
    </rPh>
    <phoneticPr fontId="2"/>
  </si>
  <si>
    <t>第８会場</t>
    <rPh sb="0" eb="1">
      <t>ダイ</t>
    </rPh>
    <rPh sb="2" eb="4">
      <t>カイジョウ</t>
    </rPh>
    <phoneticPr fontId="2"/>
  </si>
  <si>
    <t>第１０会場</t>
    <rPh sb="0" eb="1">
      <t>ダイ</t>
    </rPh>
    <rPh sb="3" eb="4">
      <t>カイ</t>
    </rPh>
    <rPh sb="4" eb="5">
      <t>ジョウ</t>
    </rPh>
    <phoneticPr fontId="2"/>
  </si>
  <si>
    <t>第１１会場</t>
    <rPh sb="0" eb="1">
      <t>ダイ</t>
    </rPh>
    <rPh sb="3" eb="4">
      <t>カイ</t>
    </rPh>
    <rPh sb="4" eb="5">
      <t>ジョウ</t>
    </rPh>
    <phoneticPr fontId="2"/>
  </si>
  <si>
    <t>第１２会場</t>
    <rPh sb="0" eb="1">
      <t>ダイ</t>
    </rPh>
    <rPh sb="3" eb="5">
      <t>カイジョウ</t>
    </rPh>
    <phoneticPr fontId="2"/>
  </si>
  <si>
    <t>第１４会場</t>
    <rPh sb="0" eb="1">
      <t>ダイ</t>
    </rPh>
    <rPh sb="3" eb="4">
      <t>カイ</t>
    </rPh>
    <rPh sb="4" eb="5">
      <t>ジョウ</t>
    </rPh>
    <phoneticPr fontId="2"/>
  </si>
  <si>
    <t>第１５会場</t>
    <rPh sb="0" eb="1">
      <t>ダイ</t>
    </rPh>
    <rPh sb="3" eb="4">
      <t>カイ</t>
    </rPh>
    <rPh sb="4" eb="5">
      <t>ジョウ</t>
    </rPh>
    <phoneticPr fontId="2"/>
  </si>
  <si>
    <t>第１６会場</t>
    <rPh sb="0" eb="1">
      <t>ダイ</t>
    </rPh>
    <rPh sb="3" eb="5">
      <t>カイジョウ</t>
    </rPh>
    <phoneticPr fontId="2"/>
  </si>
  <si>
    <t>A</t>
    <phoneticPr fontId="2"/>
  </si>
  <si>
    <t>B</t>
    <phoneticPr fontId="2"/>
  </si>
  <si>
    <t>BB</t>
    <phoneticPr fontId="2"/>
  </si>
  <si>
    <t>C</t>
    <phoneticPr fontId="2"/>
  </si>
  <si>
    <t>CC</t>
    <phoneticPr fontId="2"/>
  </si>
  <si>
    <t>D</t>
    <phoneticPr fontId="2"/>
  </si>
  <si>
    <t>DD</t>
    <phoneticPr fontId="2"/>
  </si>
  <si>
    <t>F</t>
    <phoneticPr fontId="2"/>
  </si>
  <si>
    <t>FF</t>
    <phoneticPr fontId="2"/>
  </si>
  <si>
    <t>G</t>
    <phoneticPr fontId="2"/>
  </si>
  <si>
    <t>GG</t>
    <phoneticPr fontId="2"/>
  </si>
  <si>
    <t>H</t>
    <phoneticPr fontId="2"/>
  </si>
  <si>
    <t>HH</t>
    <phoneticPr fontId="2"/>
  </si>
  <si>
    <t>I</t>
    <phoneticPr fontId="2"/>
  </si>
  <si>
    <t>II</t>
    <phoneticPr fontId="2"/>
  </si>
  <si>
    <t>K</t>
    <phoneticPr fontId="2"/>
  </si>
  <si>
    <t>KK</t>
    <phoneticPr fontId="2"/>
  </si>
  <si>
    <t>L</t>
    <phoneticPr fontId="2"/>
  </si>
  <si>
    <t>LL</t>
    <phoneticPr fontId="2"/>
  </si>
  <si>
    <t>M</t>
    <phoneticPr fontId="2"/>
  </si>
  <si>
    <t>MM</t>
    <phoneticPr fontId="2"/>
  </si>
  <si>
    <t>P</t>
    <phoneticPr fontId="2"/>
  </si>
  <si>
    <t>PP</t>
    <phoneticPr fontId="2"/>
  </si>
  <si>
    <t>－</t>
  </si>
  <si>
    <t>Ｂ会場</t>
    <rPh sb="1" eb="3">
      <t>カイジョウ</t>
    </rPh>
    <phoneticPr fontId="2"/>
  </si>
  <si>
    <t>Ｃ会場</t>
    <rPh sb="1" eb="3">
      <t>カイジョウ</t>
    </rPh>
    <phoneticPr fontId="2"/>
  </si>
  <si>
    <t>Ｄ会場</t>
    <rPh sb="1" eb="3">
      <t>カイジョウ</t>
    </rPh>
    <phoneticPr fontId="2"/>
  </si>
  <si>
    <t>Ｅ会場</t>
    <rPh sb="1" eb="3">
      <t>カイジョウ</t>
    </rPh>
    <phoneticPr fontId="2"/>
  </si>
  <si>
    <t>Ｆ会場</t>
    <rPh sb="1" eb="3">
      <t>カイジョウ</t>
    </rPh>
    <phoneticPr fontId="2"/>
  </si>
  <si>
    <t>Ｇ会場</t>
    <rPh sb="1" eb="3">
      <t>カイジョウ</t>
    </rPh>
    <phoneticPr fontId="2"/>
  </si>
  <si>
    <t>Ｈ会場</t>
    <rPh sb="1" eb="3">
      <t>カイジョウ</t>
    </rPh>
    <phoneticPr fontId="2"/>
  </si>
  <si>
    <t>Ｉ会場</t>
    <rPh sb="1" eb="3">
      <t>カイジョウ</t>
    </rPh>
    <phoneticPr fontId="2"/>
  </si>
  <si>
    <t>Ｊ会場</t>
    <rPh sb="1" eb="3">
      <t>カイジョウ</t>
    </rPh>
    <phoneticPr fontId="2"/>
  </si>
  <si>
    <t>Ｋ会場</t>
    <rPh sb="1" eb="3">
      <t>カイジョウ</t>
    </rPh>
    <phoneticPr fontId="2"/>
  </si>
  <si>
    <t>Ｌ会場</t>
    <rPh sb="1" eb="3">
      <t>カイジョウ</t>
    </rPh>
    <phoneticPr fontId="2"/>
  </si>
  <si>
    <t>Ｍ会場</t>
    <rPh sb="1" eb="3">
      <t>カイジョウ</t>
    </rPh>
    <phoneticPr fontId="2"/>
  </si>
  <si>
    <t>Ｏ会場</t>
    <rPh sb="1" eb="3">
      <t>カイジョウ</t>
    </rPh>
    <phoneticPr fontId="2"/>
  </si>
  <si>
    <t>Ｐ会場</t>
    <rPh sb="1" eb="3">
      <t>カイジョウ</t>
    </rPh>
    <phoneticPr fontId="2"/>
  </si>
  <si>
    <t>b</t>
    <phoneticPr fontId="2"/>
  </si>
  <si>
    <t>d</t>
    <phoneticPr fontId="2"/>
  </si>
  <si>
    <t>）</t>
  </si>
  <si>
    <t>（</t>
  </si>
  <si>
    <t>B⑤</t>
    <phoneticPr fontId="2"/>
  </si>
  <si>
    <t>A⑤</t>
    <phoneticPr fontId="2"/>
  </si>
  <si>
    <t>B④</t>
    <phoneticPr fontId="2"/>
  </si>
  <si>
    <t>A④</t>
    <phoneticPr fontId="2"/>
  </si>
  <si>
    <t>B⑥</t>
    <phoneticPr fontId="2"/>
  </si>
  <si>
    <t>A⑥</t>
    <phoneticPr fontId="2"/>
  </si>
  <si>
    <t>B②</t>
    <phoneticPr fontId="2"/>
  </si>
  <si>
    <t>A②</t>
    <phoneticPr fontId="2"/>
  </si>
  <si>
    <t>B①</t>
    <phoneticPr fontId="2"/>
  </si>
  <si>
    <t>A①</t>
    <phoneticPr fontId="2"/>
  </si>
  <si>
    <t>B③</t>
    <phoneticPr fontId="2"/>
  </si>
  <si>
    <t>A③</t>
    <phoneticPr fontId="2"/>
  </si>
  <si>
    <t>会場</t>
    <rPh sb="0" eb="2">
      <t>カイジョウ</t>
    </rPh>
    <phoneticPr fontId="2"/>
  </si>
  <si>
    <t>(　審判委員会　）</t>
  </si>
  <si>
    <t>決　勝</t>
    <rPh sb="0" eb="1">
      <t>ケッ</t>
    </rPh>
    <rPh sb="2" eb="3">
      <t>マサル</t>
    </rPh>
    <phoneticPr fontId="2"/>
  </si>
  <si>
    <t>準決勝</t>
    <rPh sb="0" eb="3">
      <t>ジュンケッショウ</t>
    </rPh>
    <phoneticPr fontId="2"/>
  </si>
  <si>
    <t>(               )</t>
    <phoneticPr fontId="2"/>
  </si>
  <si>
    <t>敢闘賞</t>
    <rPh sb="0" eb="3">
      <t>カントウショウ</t>
    </rPh>
    <phoneticPr fontId="2"/>
  </si>
  <si>
    <t>準優勝</t>
    <rPh sb="0" eb="3">
      <t>ジュンユウショウ</t>
    </rPh>
    <phoneticPr fontId="2"/>
  </si>
  <si>
    <t>優　勝</t>
    <rPh sb="0" eb="1">
      <t>ユウ</t>
    </rPh>
    <rPh sb="2" eb="3">
      <t>マサル</t>
    </rPh>
    <phoneticPr fontId="2"/>
  </si>
  <si>
    <t>優秀選手</t>
    <rPh sb="0" eb="2">
      <t>ユウシュウ</t>
    </rPh>
    <rPh sb="2" eb="4">
      <t>センシュ</t>
    </rPh>
    <phoneticPr fontId="2"/>
  </si>
  <si>
    <t>a</t>
    <phoneticPr fontId="2"/>
  </si>
  <si>
    <t>A会場</t>
    <rPh sb="1" eb="3">
      <t>カイジョウ</t>
    </rPh>
    <phoneticPr fontId="2"/>
  </si>
  <si>
    <t>AA</t>
  </si>
  <si>
    <t>N会場</t>
    <rPh sb="1" eb="3">
      <t>カイジョウ</t>
    </rPh>
    <phoneticPr fontId="2"/>
  </si>
  <si>
    <t>N</t>
  </si>
  <si>
    <t>NN</t>
  </si>
  <si>
    <t>N7</t>
  </si>
  <si>
    <t>＜ピッチ＞</t>
    <phoneticPr fontId="2"/>
  </si>
  <si>
    <t>主　 副 　 副 　 4th</t>
  </si>
  <si>
    <t>（審判委員会）</t>
    <rPh sb="1" eb="3">
      <t>シンパン</t>
    </rPh>
    <rPh sb="3" eb="6">
      <t>イインカイ</t>
    </rPh>
    <phoneticPr fontId="2"/>
  </si>
  <si>
    <t>A①勝</t>
    <rPh sb="2" eb="3">
      <t>カ</t>
    </rPh>
    <phoneticPr fontId="2"/>
  </si>
  <si>
    <t>B①勝</t>
    <rPh sb="2" eb="3">
      <t>カ</t>
    </rPh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</si>
  <si>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</si>
  <si>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</si>
  <si>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A③勝</t>
    <rPh sb="2" eb="3">
      <t>カ</t>
    </rPh>
    <phoneticPr fontId="2"/>
  </si>
  <si>
    <t>B③勝</t>
    <rPh sb="2" eb="3">
      <t>カ</t>
    </rPh>
    <phoneticPr fontId="2"/>
  </si>
  <si>
    <t>A④勝</t>
    <rPh sb="2" eb="3">
      <t>カ</t>
    </rPh>
    <phoneticPr fontId="2"/>
  </si>
  <si>
    <t>B④勝</t>
    <rPh sb="2" eb="3">
      <t>カ</t>
    </rPh>
    <phoneticPr fontId="2"/>
  </si>
  <si>
    <t>ab</t>
    <phoneticPr fontId="2"/>
  </si>
  <si>
    <t>cd</t>
    <phoneticPr fontId="2"/>
  </si>
  <si>
    <t>ef</t>
    <phoneticPr fontId="2"/>
  </si>
  <si>
    <t>gh</t>
    <phoneticPr fontId="2"/>
  </si>
  <si>
    <t>A①負</t>
    <rPh sb="2" eb="3">
      <t>マ</t>
    </rPh>
    <phoneticPr fontId="2"/>
  </si>
  <si>
    <t>a会場</t>
    <rPh sb="1" eb="3">
      <t>カイジョウ</t>
    </rPh>
    <phoneticPr fontId="2"/>
  </si>
  <si>
    <t>c会場</t>
    <rPh sb="1" eb="3">
      <t>カイジョウ</t>
    </rPh>
    <phoneticPr fontId="2"/>
  </si>
  <si>
    <t>f会場</t>
    <rPh sb="1" eb="3">
      <t>カイジョウ</t>
    </rPh>
    <phoneticPr fontId="2"/>
  </si>
  <si>
    <t>h会場</t>
    <rPh sb="1" eb="3">
      <t>カイジョウ</t>
    </rPh>
    <phoneticPr fontId="2"/>
  </si>
  <si>
    <t>c</t>
    <phoneticPr fontId="2"/>
  </si>
  <si>
    <t>b会場</t>
    <rPh sb="1" eb="3">
      <t>カイジョウ</t>
    </rPh>
    <phoneticPr fontId="2"/>
  </si>
  <si>
    <t>d会場</t>
    <rPh sb="1" eb="3">
      <t>カイジョウ</t>
    </rPh>
    <phoneticPr fontId="2"/>
  </si>
  <si>
    <t>g会場</t>
    <rPh sb="1" eb="3">
      <t>カイジョウ</t>
    </rPh>
    <phoneticPr fontId="2"/>
  </si>
  <si>
    <t>e会場</t>
    <rPh sb="1" eb="3">
      <t>カイジョウ</t>
    </rPh>
    <phoneticPr fontId="2"/>
  </si>
  <si>
    <t>大田原市美原公園陸上競技場</t>
    <rPh sb="0" eb="3">
      <t>オオタハラ</t>
    </rPh>
    <rPh sb="3" eb="4">
      <t>シ</t>
    </rPh>
    <rPh sb="4" eb="6">
      <t>ミハラ</t>
    </rPh>
    <rPh sb="6" eb="8">
      <t>コウエン</t>
    </rPh>
    <rPh sb="8" eb="10">
      <t>リクジョウ</t>
    </rPh>
    <rPh sb="10" eb="13">
      <t>キョウギジョウ</t>
    </rPh>
    <phoneticPr fontId="2"/>
  </si>
  <si>
    <r>
      <rPr>
        <b/>
        <sz val="28"/>
        <rFont val="ＭＳ Ｐゴシック"/>
        <family val="3"/>
        <charset val="128"/>
      </rPr>
      <t>QUALIER CUP</t>
    </r>
    <r>
      <rPr>
        <sz val="28"/>
        <rFont val="ＭＳ Ｐゴシック"/>
        <family val="3"/>
        <charset val="128"/>
      </rPr>
      <t>第８回栃木県U-12サッカー大会</t>
    </r>
    <phoneticPr fontId="2"/>
  </si>
  <si>
    <t>■第4日　6月26日 　準決勝・決勝　</t>
    <rPh sb="1" eb="2">
      <t>ダイ</t>
    </rPh>
    <rPh sb="12" eb="15">
      <t>ジュンケッショウ</t>
    </rPh>
    <rPh sb="16" eb="18">
      <t>ケッショウ</t>
    </rPh>
    <phoneticPr fontId="2"/>
  </si>
  <si>
    <t>■第3日　6月19日　5回戦・準々決勝　</t>
    <rPh sb="1" eb="2">
      <t>ダイ</t>
    </rPh>
    <rPh sb="12" eb="14">
      <t>カイセン</t>
    </rPh>
    <rPh sb="15" eb="17">
      <t>ジュンジュン</t>
    </rPh>
    <rPh sb="17" eb="19">
      <t>ケッショウ</t>
    </rPh>
    <phoneticPr fontId="2"/>
  </si>
  <si>
    <t>会　　場</t>
  </si>
  <si>
    <t>Aピッチ</t>
    <phoneticPr fontId="2"/>
  </si>
  <si>
    <t>Bピッチ</t>
    <phoneticPr fontId="2"/>
  </si>
  <si>
    <t>B①勝</t>
    <phoneticPr fontId="2"/>
  </si>
  <si>
    <t>3位決定戦</t>
    <rPh sb="1" eb="2">
      <t>イ</t>
    </rPh>
    <rPh sb="2" eb="5">
      <t>ケッテイセン</t>
    </rPh>
    <phoneticPr fontId="2"/>
  </si>
  <si>
    <t>B①負</t>
    <rPh sb="2" eb="3">
      <t>マ</t>
    </rPh>
    <phoneticPr fontId="2"/>
  </si>
  <si>
    <t>■成績</t>
    <rPh sb="1" eb="3">
      <t>セイセキ</t>
    </rPh>
    <phoneticPr fontId="2"/>
  </si>
  <si>
    <t>第３位</t>
    <rPh sb="0" eb="1">
      <t>ダイ</t>
    </rPh>
    <rPh sb="2" eb="3">
      <t>イ</t>
    </rPh>
    <phoneticPr fontId="2"/>
  </si>
  <si>
    <t>努力賞</t>
    <rPh sb="0" eb="3">
      <t>ドリョクショウ</t>
    </rPh>
    <phoneticPr fontId="2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</si>
  <si>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</si>
  <si>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</si>
  <si>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</si>
  <si>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</si>
  <si>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eブロック</t>
    <phoneticPr fontId="2"/>
  </si>
  <si>
    <t>fブロック</t>
    <phoneticPr fontId="2"/>
  </si>
  <si>
    <t>gブロック</t>
    <phoneticPr fontId="2"/>
  </si>
  <si>
    <t>hブロック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</si>
  <si>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</si>
  <si>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</si>
  <si>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</si>
  <si>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</si>
  <si>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</si>
  <si>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</si>
  <si>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</si>
  <si>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</si>
  <si>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QUALIER CUP第８回栃木県U-12サッカー大会</t>
    <phoneticPr fontId="2"/>
  </si>
  <si>
    <t>■第1日　6月12日　1・2回戦</t>
    <rPh sb="1" eb="2">
      <t>ダイ</t>
    </rPh>
    <rPh sb="6" eb="7">
      <t>ツキ</t>
    </rPh>
    <rPh sb="9" eb="10">
      <t>ニチ</t>
    </rPh>
    <rPh sb="14" eb="16">
      <t>カイセン</t>
    </rPh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</si>
  <si>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</si>
  <si>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</si>
  <si>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</si>
  <si>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</si>
  <si>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B5</t>
    <phoneticPr fontId="2"/>
  </si>
  <si>
    <t>B6</t>
    <phoneticPr fontId="2"/>
  </si>
  <si>
    <t>B7</t>
    <phoneticPr fontId="2"/>
  </si>
  <si>
    <t>I7</t>
  </si>
  <si>
    <t>M1</t>
  </si>
  <si>
    <t>M2</t>
  </si>
  <si>
    <t>M3</t>
  </si>
  <si>
    <t>M4</t>
  </si>
  <si>
    <t>M5</t>
  </si>
  <si>
    <t>M6</t>
  </si>
  <si>
    <t>M7</t>
  </si>
  <si>
    <t>F7</t>
  </si>
  <si>
    <t>G7</t>
  </si>
  <si>
    <t>H7</t>
  </si>
  <si>
    <t>P7</t>
  </si>
  <si>
    <t>N</t>
    <phoneticPr fontId="2"/>
  </si>
  <si>
    <t>NN</t>
    <phoneticPr fontId="2"/>
  </si>
  <si>
    <t>AA</t>
    <phoneticPr fontId="2"/>
  </si>
  <si>
    <t>トップリーグ1部抽選・a1</t>
    <rPh sb="7" eb="8">
      <t>ブ</t>
    </rPh>
    <rPh sb="8" eb="10">
      <t>チュウセン</t>
    </rPh>
    <phoneticPr fontId="2"/>
  </si>
  <si>
    <t>トップリーグ1部抽選・c1</t>
    <rPh sb="7" eb="8">
      <t>ブ</t>
    </rPh>
    <rPh sb="8" eb="10">
      <t>チュウセン</t>
    </rPh>
    <phoneticPr fontId="2"/>
  </si>
  <si>
    <t>トップリーグ1部抽選・e1</t>
    <rPh sb="7" eb="8">
      <t>ブ</t>
    </rPh>
    <rPh sb="8" eb="10">
      <t>チュウセン</t>
    </rPh>
    <phoneticPr fontId="2"/>
  </si>
  <si>
    <t>トップリーグ1部抽選・g1</t>
    <rPh sb="7" eb="8">
      <t>ブ</t>
    </rPh>
    <rPh sb="8" eb="10">
      <t>チュウセン</t>
    </rPh>
    <phoneticPr fontId="2"/>
  </si>
  <si>
    <t>第１７会場</t>
    <rPh sb="0" eb="1">
      <t>ダイ</t>
    </rPh>
    <rPh sb="3" eb="5">
      <t>カイジョウ</t>
    </rPh>
    <phoneticPr fontId="2"/>
  </si>
  <si>
    <t>第１８会場</t>
    <rPh sb="0" eb="1">
      <t>ダイ</t>
    </rPh>
    <rPh sb="3" eb="4">
      <t>カイ</t>
    </rPh>
    <rPh sb="4" eb="5">
      <t>ジョウ</t>
    </rPh>
    <phoneticPr fontId="2"/>
  </si>
  <si>
    <t>第１９会場</t>
    <rPh sb="0" eb="1">
      <t>ダイ</t>
    </rPh>
    <rPh sb="3" eb="4">
      <t>カイ</t>
    </rPh>
    <rPh sb="4" eb="5">
      <t>ジョウ</t>
    </rPh>
    <phoneticPr fontId="2"/>
  </si>
  <si>
    <t>第２０会場</t>
    <rPh sb="0" eb="1">
      <t>ダイ</t>
    </rPh>
    <rPh sb="3" eb="5">
      <t>カイジョウ</t>
    </rPh>
    <phoneticPr fontId="2"/>
  </si>
  <si>
    <t>Ｑ会場</t>
    <rPh sb="1" eb="3">
      <t>カイジョウ</t>
    </rPh>
    <phoneticPr fontId="2"/>
  </si>
  <si>
    <t>Ｒ会場</t>
    <rPh sb="1" eb="3">
      <t>カイジョウ</t>
    </rPh>
    <phoneticPr fontId="2"/>
  </si>
  <si>
    <t>Ｓ会場</t>
    <rPh sb="1" eb="3">
      <t>カイジョウ</t>
    </rPh>
    <phoneticPr fontId="2"/>
  </si>
  <si>
    <t>Ｔ会場</t>
    <rPh sb="1" eb="3">
      <t>カイジョウ</t>
    </rPh>
    <phoneticPr fontId="2"/>
  </si>
  <si>
    <t>E</t>
  </si>
  <si>
    <t>E</t>
    <phoneticPr fontId="2"/>
  </si>
  <si>
    <t>C</t>
  </si>
  <si>
    <t>トップリーグ2部抽選・a7</t>
    <rPh sb="7" eb="8">
      <t>ブ</t>
    </rPh>
    <rPh sb="8" eb="10">
      <t>チュウセン</t>
    </rPh>
    <phoneticPr fontId="2"/>
  </si>
  <si>
    <t>トップリーグ1部抽選・b1</t>
    <rPh sb="7" eb="8">
      <t>ブ</t>
    </rPh>
    <rPh sb="8" eb="10">
      <t>チュウセン</t>
    </rPh>
    <phoneticPr fontId="2"/>
  </si>
  <si>
    <t>トップリーグ2部抽選・b7</t>
    <rPh sb="7" eb="8">
      <t>ブ</t>
    </rPh>
    <rPh sb="8" eb="10">
      <t>チュウセン</t>
    </rPh>
    <phoneticPr fontId="2"/>
  </si>
  <si>
    <t>トップリーグ2部抽選・c7</t>
    <rPh sb="7" eb="8">
      <t>ブ</t>
    </rPh>
    <rPh sb="8" eb="10">
      <t>チュウセン</t>
    </rPh>
    <phoneticPr fontId="2"/>
  </si>
  <si>
    <t>トップリーグ1部抽選・d1</t>
    <rPh sb="7" eb="8">
      <t>ブ</t>
    </rPh>
    <rPh sb="8" eb="10">
      <t>チュウセン</t>
    </rPh>
    <phoneticPr fontId="2"/>
  </si>
  <si>
    <t>トップリーグ2部抽選・d7</t>
    <rPh sb="7" eb="8">
      <t>ブ</t>
    </rPh>
    <rPh sb="8" eb="10">
      <t>チュウセン</t>
    </rPh>
    <phoneticPr fontId="2"/>
  </si>
  <si>
    <t>F</t>
  </si>
  <si>
    <t>G</t>
  </si>
  <si>
    <t>H</t>
  </si>
  <si>
    <t>I</t>
  </si>
  <si>
    <t>J</t>
  </si>
  <si>
    <t>J</t>
    <phoneticPr fontId="2"/>
  </si>
  <si>
    <t>K</t>
  </si>
  <si>
    <t>M</t>
  </si>
  <si>
    <t>O</t>
  </si>
  <si>
    <t>O</t>
    <phoneticPr fontId="2"/>
  </si>
  <si>
    <t>P</t>
  </si>
  <si>
    <t>Q</t>
  </si>
  <si>
    <t>Q</t>
    <phoneticPr fontId="2"/>
  </si>
  <si>
    <t>R</t>
  </si>
  <si>
    <t>R</t>
    <phoneticPr fontId="2"/>
  </si>
  <si>
    <t>S</t>
  </si>
  <si>
    <t>S</t>
    <phoneticPr fontId="2"/>
  </si>
  <si>
    <t>T</t>
  </si>
  <si>
    <t>T</t>
    <phoneticPr fontId="2"/>
  </si>
  <si>
    <t>e</t>
    <phoneticPr fontId="2"/>
  </si>
  <si>
    <t>f</t>
    <phoneticPr fontId="2"/>
  </si>
  <si>
    <t>EE</t>
  </si>
  <si>
    <t>EE</t>
    <phoneticPr fontId="2"/>
  </si>
  <si>
    <t>FF</t>
  </si>
  <si>
    <t>GG</t>
  </si>
  <si>
    <t>HH</t>
  </si>
  <si>
    <t>II</t>
  </si>
  <si>
    <t>JJ</t>
  </si>
  <si>
    <t>JJ</t>
    <phoneticPr fontId="2"/>
  </si>
  <si>
    <t>トップリーグ2部抽選・e7</t>
    <rPh sb="7" eb="8">
      <t>ブ</t>
    </rPh>
    <rPh sb="8" eb="10">
      <t>チュウセン</t>
    </rPh>
    <phoneticPr fontId="2"/>
  </si>
  <si>
    <t>トップリーグ1部抽選・f1</t>
    <rPh sb="7" eb="8">
      <t>ブ</t>
    </rPh>
    <rPh sb="8" eb="10">
      <t>チュウセン</t>
    </rPh>
    <phoneticPr fontId="2"/>
  </si>
  <si>
    <t>トップリーグ2部抽選・f7</t>
    <rPh sb="7" eb="8">
      <t>ブ</t>
    </rPh>
    <rPh sb="8" eb="10">
      <t>チュウセン</t>
    </rPh>
    <phoneticPr fontId="2"/>
  </si>
  <si>
    <t>KK</t>
  </si>
  <si>
    <t>MM</t>
  </si>
  <si>
    <t>OO</t>
  </si>
  <si>
    <t>OO</t>
    <phoneticPr fontId="2"/>
  </si>
  <si>
    <t>PP</t>
  </si>
  <si>
    <t>QQ</t>
  </si>
  <si>
    <t>QQ</t>
    <phoneticPr fontId="2"/>
  </si>
  <si>
    <t>RR</t>
  </si>
  <si>
    <t>RR</t>
    <phoneticPr fontId="2"/>
  </si>
  <si>
    <t>SS</t>
  </si>
  <si>
    <t>SS</t>
    <phoneticPr fontId="2"/>
  </si>
  <si>
    <t>TT</t>
  </si>
  <si>
    <t>TT</t>
    <phoneticPr fontId="2"/>
  </si>
  <si>
    <t>トップリーグ2部抽選・g7</t>
    <rPh sb="7" eb="8">
      <t>ブ</t>
    </rPh>
    <rPh sb="8" eb="10">
      <t>チュウセン</t>
    </rPh>
    <phoneticPr fontId="2"/>
  </si>
  <si>
    <t>トップリーグ1部抽選・h1</t>
    <rPh sb="7" eb="8">
      <t>ブ</t>
    </rPh>
    <rPh sb="8" eb="10">
      <t>チュウセン</t>
    </rPh>
    <phoneticPr fontId="2"/>
  </si>
  <si>
    <t>トップリーグ2部抽選・h7</t>
    <rPh sb="7" eb="8">
      <t>ブ</t>
    </rPh>
    <rPh sb="8" eb="10">
      <t>チュウセン</t>
    </rPh>
    <phoneticPr fontId="2"/>
  </si>
  <si>
    <t>リアンビレッジ矢板（ヴェルフェドリームフィールド）</t>
    <rPh sb="7" eb="9">
      <t>ヤイタ</t>
    </rPh>
    <phoneticPr fontId="2"/>
  </si>
  <si>
    <t>A</t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</si>
  <si>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</si>
  <si>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</si>
  <si>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</si>
  <si>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</si>
  <si>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</si>
  <si>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A6</t>
    <phoneticPr fontId="2"/>
  </si>
  <si>
    <t>B</t>
    <phoneticPr fontId="2"/>
  </si>
  <si>
    <t>L5</t>
    <phoneticPr fontId="2"/>
  </si>
  <si>
    <t>L6</t>
    <phoneticPr fontId="2"/>
  </si>
  <si>
    <t>L7</t>
    <phoneticPr fontId="2"/>
  </si>
  <si>
    <t>CC</t>
  </si>
  <si>
    <t>C1</t>
  </si>
  <si>
    <t>C2</t>
  </si>
  <si>
    <t>C3</t>
  </si>
  <si>
    <t>C4</t>
  </si>
  <si>
    <t>C5</t>
  </si>
  <si>
    <t>C6</t>
  </si>
  <si>
    <t>C7</t>
  </si>
  <si>
    <t>D</t>
  </si>
  <si>
    <t>DD</t>
  </si>
  <si>
    <t>D1</t>
  </si>
  <si>
    <t>D2</t>
  </si>
  <si>
    <t>D3</t>
  </si>
  <si>
    <t>D4</t>
  </si>
  <si>
    <t>D5</t>
  </si>
  <si>
    <t>D6</t>
  </si>
  <si>
    <t>D7</t>
  </si>
  <si>
    <t>Q1</t>
  </si>
  <si>
    <t>Q2</t>
  </si>
  <si>
    <t>Q3</t>
  </si>
  <si>
    <t>Q4</t>
  </si>
  <si>
    <t>Q5</t>
  </si>
  <si>
    <t>Q6</t>
  </si>
  <si>
    <t>Q7</t>
  </si>
  <si>
    <t>R1</t>
  </si>
  <si>
    <t>R2</t>
  </si>
  <si>
    <t>R3</t>
  </si>
  <si>
    <t>R4</t>
  </si>
  <si>
    <t>R5</t>
  </si>
  <si>
    <t>R6</t>
  </si>
  <si>
    <t>R7</t>
  </si>
  <si>
    <t>S1</t>
  </si>
  <si>
    <t>S2</t>
  </si>
  <si>
    <t>S3</t>
  </si>
  <si>
    <t>S4</t>
  </si>
  <si>
    <t>S5</t>
  </si>
  <si>
    <t>S6</t>
  </si>
  <si>
    <t>S7</t>
  </si>
  <si>
    <t>T1</t>
  </si>
  <si>
    <t>T2</t>
  </si>
  <si>
    <t>T3</t>
  </si>
  <si>
    <t>T4</t>
  </si>
  <si>
    <t>T5</t>
  </si>
  <si>
    <t>T6</t>
  </si>
  <si>
    <t>K4</t>
    <phoneticPr fontId="2"/>
  </si>
  <si>
    <t>K5</t>
    <phoneticPr fontId="2"/>
  </si>
  <si>
    <t>K6</t>
    <phoneticPr fontId="2"/>
  </si>
  <si>
    <t>K7</t>
    <phoneticPr fontId="2"/>
  </si>
  <si>
    <t>ｇ</t>
    <phoneticPr fontId="2"/>
  </si>
  <si>
    <t>ｈ</t>
    <phoneticPr fontId="2"/>
  </si>
  <si>
    <t>第１会場</t>
  </si>
  <si>
    <t>(主，副 ，副 ，4th）</t>
    <phoneticPr fontId="2"/>
  </si>
  <si>
    <t>①</t>
  </si>
  <si>
    <t>ー</t>
  </si>
  <si>
    <t>（　１　，　４　，　５　，　６　）</t>
    <phoneticPr fontId="2"/>
  </si>
  <si>
    <t>（　７　，　１　，　３　，　２　）</t>
    <phoneticPr fontId="2"/>
  </si>
  <si>
    <t>（  ５  ，　３　，　２　，　４　）</t>
    <phoneticPr fontId="2"/>
  </si>
  <si>
    <t>①勝</t>
    <rPh sb="1" eb="2">
      <t>カ</t>
    </rPh>
    <phoneticPr fontId="2"/>
  </si>
  <si>
    <t>（  ６  ，　７　，　４　，　５　）</t>
    <phoneticPr fontId="2"/>
  </si>
  <si>
    <t>②勝</t>
    <rPh sb="1" eb="2">
      <t>カ</t>
    </rPh>
    <phoneticPr fontId="2"/>
  </si>
  <si>
    <t>③勝</t>
    <rPh sb="1" eb="2">
      <t>カ</t>
    </rPh>
    <phoneticPr fontId="2"/>
  </si>
  <si>
    <t>（  ２  ， ③負　， ３　， １　）</t>
    <phoneticPr fontId="2"/>
  </si>
  <si>
    <t>（　４　，　５　，　６　，　１　）</t>
    <phoneticPr fontId="2"/>
  </si>
  <si>
    <t>（　１　，　２　，　３　，　６　）</t>
    <phoneticPr fontId="2"/>
  </si>
  <si>
    <t>（  ６  ， ４　， ５　， ①負　）</t>
    <rPh sb="17" eb="18">
      <t>フ</t>
    </rPh>
    <phoneticPr fontId="2"/>
  </si>
  <si>
    <t>（  ２  ， ３　， １　， ②負　）</t>
    <rPh sb="17" eb="18">
      <t>フ</t>
    </rPh>
    <phoneticPr fontId="2"/>
  </si>
  <si>
    <t>■第2日　6月18日　3・4回戦</t>
    <rPh sb="1" eb="2">
      <t>ダイ</t>
    </rPh>
    <rPh sb="14" eb="16">
      <t>カイセン</t>
    </rPh>
    <phoneticPr fontId="2"/>
  </si>
  <si>
    <t>　※会場は6月12日の試合結果にて決定</t>
  </si>
  <si>
    <t>第2会場</t>
    <phoneticPr fontId="2"/>
  </si>
  <si>
    <t>第3会場</t>
    <phoneticPr fontId="2"/>
  </si>
  <si>
    <t>第4会場</t>
    <phoneticPr fontId="2"/>
  </si>
  <si>
    <t>第5会場</t>
    <phoneticPr fontId="2"/>
  </si>
  <si>
    <t>第6会場</t>
    <phoneticPr fontId="2"/>
  </si>
  <si>
    <t>第7会場</t>
    <phoneticPr fontId="2"/>
  </si>
  <si>
    <t>第8会場</t>
    <phoneticPr fontId="2"/>
  </si>
  <si>
    <t>Aブロック</t>
    <phoneticPr fontId="2"/>
  </si>
  <si>
    <t>Cブロック</t>
    <phoneticPr fontId="2"/>
  </si>
  <si>
    <t>Dブロック</t>
    <phoneticPr fontId="2"/>
  </si>
  <si>
    <t>第1会場</t>
    <phoneticPr fontId="2"/>
  </si>
  <si>
    <t>Bブロック</t>
    <phoneticPr fontId="2"/>
  </si>
  <si>
    <t>Kブロック</t>
    <phoneticPr fontId="2"/>
  </si>
  <si>
    <t>（　４　，　７　，　６　，　５　）</t>
    <phoneticPr fontId="2"/>
  </si>
  <si>
    <t>（　２　，　６　，　５　，　１　）</t>
    <phoneticPr fontId="2"/>
  </si>
  <si>
    <t>（　７　，　１　，　２　，　３　）</t>
    <phoneticPr fontId="2"/>
  </si>
  <si>
    <t>（  ５  ，②負　， ６　， ７　）</t>
    <phoneticPr fontId="2"/>
  </si>
  <si>
    <t>（　３　，　４　，　１　，　２　）</t>
    <phoneticPr fontId="2"/>
  </si>
  <si>
    <t>第11会場</t>
    <phoneticPr fontId="2"/>
  </si>
  <si>
    <t>第1２会場</t>
    <phoneticPr fontId="2"/>
  </si>
  <si>
    <t>L</t>
  </si>
  <si>
    <t>Lブロック</t>
  </si>
  <si>
    <t>LL</t>
  </si>
  <si>
    <t>Eブロック</t>
    <phoneticPr fontId="2"/>
  </si>
  <si>
    <t>Fブロック</t>
    <phoneticPr fontId="2"/>
  </si>
  <si>
    <t>Gブロック</t>
    <phoneticPr fontId="2"/>
  </si>
  <si>
    <t>Hブロック</t>
    <phoneticPr fontId="2"/>
  </si>
  <si>
    <t>H</t>
    <phoneticPr fontId="2"/>
  </si>
  <si>
    <t>HH</t>
    <phoneticPr fontId="2"/>
  </si>
  <si>
    <t>第9会場</t>
    <phoneticPr fontId="2"/>
  </si>
  <si>
    <t>Iブロック</t>
    <phoneticPr fontId="2"/>
  </si>
  <si>
    <t>第10会場</t>
    <phoneticPr fontId="2"/>
  </si>
  <si>
    <t>Jブロック</t>
    <phoneticPr fontId="2"/>
  </si>
  <si>
    <t>第13会場</t>
    <phoneticPr fontId="2"/>
  </si>
  <si>
    <t>第14会場</t>
    <phoneticPr fontId="2"/>
  </si>
  <si>
    <t>Mブロック</t>
    <phoneticPr fontId="2"/>
  </si>
  <si>
    <t>Nブロック</t>
    <phoneticPr fontId="2"/>
  </si>
  <si>
    <t>第15会場</t>
    <phoneticPr fontId="2"/>
  </si>
  <si>
    <t>Oブロック</t>
    <phoneticPr fontId="2"/>
  </si>
  <si>
    <t>第16会場</t>
    <phoneticPr fontId="2"/>
  </si>
  <si>
    <t>Pブロック</t>
    <phoneticPr fontId="2"/>
  </si>
  <si>
    <t>第17会場</t>
    <phoneticPr fontId="2"/>
  </si>
  <si>
    <t>Qブロック</t>
    <phoneticPr fontId="2"/>
  </si>
  <si>
    <t>第18会場</t>
    <phoneticPr fontId="2"/>
  </si>
  <si>
    <t>Rブロック</t>
    <phoneticPr fontId="2"/>
  </si>
  <si>
    <t>第19会場</t>
    <phoneticPr fontId="2"/>
  </si>
  <si>
    <t>Sブロック</t>
    <phoneticPr fontId="2"/>
  </si>
  <si>
    <t>第20会場</t>
    <phoneticPr fontId="2"/>
  </si>
  <si>
    <t>Tブロック</t>
    <phoneticPr fontId="2"/>
  </si>
  <si>
    <t>キョクトウ青木フィールドＢ・ＡＢ</t>
    <rPh sb="5" eb="7">
      <t>アオキ</t>
    </rPh>
    <phoneticPr fontId="2"/>
  </si>
  <si>
    <t>キョクトウ青木フィールドＣ・ＡＢ</t>
    <rPh sb="5" eb="7">
      <t>アオキ</t>
    </rPh>
    <phoneticPr fontId="2"/>
  </si>
  <si>
    <t>丸山運動公園AB</t>
    <rPh sb="0" eb="2">
      <t>マルヤマ</t>
    </rPh>
    <rPh sb="2" eb="4">
      <t>ウンドウ</t>
    </rPh>
    <rPh sb="4" eb="6">
      <t>コウエン</t>
    </rPh>
    <phoneticPr fontId="2"/>
  </si>
  <si>
    <t>真岡市総合運動公園運動広場AB</t>
    <rPh sb="0" eb="13">
      <t>モオカシソウゴウウンドウコウエンウンドウヒロバ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</si>
</sst>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color theme="0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sz val="11"/>
      <color theme="0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color theme="0"/>
      <name val="ＭＳ Ｐゴシック"/>
      <family val="3"/>
      <charset val="128"/>
    </font>
    <font>
      <sz val="22"/>
      <name val="HG正楷書体-PRO"/>
      <family val="4"/>
      <charset val="128"/>
    </font>
    <font>
      <b/>
      <sz val="24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b/>
      <sz val="28"/>
      <name val="ＭＳ Ｐゴシック"/>
      <family val="3"/>
      <charset val="128"/>
    </font>
    <font>
      <sz val="22"/>
      <name val="ＤＨＰ平成ゴシックW5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8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Border="1" applyAlignment="1">
      <alignment vertical="center" textRotation="255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5" fillId="0" borderId="9" xfId="0" applyFont="1" applyBorder="1" applyAlignment="1">
      <alignment vertical="center" textRotation="255" shrinkToFit="1"/>
    </xf>
    <xf numFmtId="0" fontId="6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 shrinkToFi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16" fillId="0" borderId="14" xfId="0" applyFont="1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17" fillId="0" borderId="13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18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 textRotation="255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7" fillId="0" borderId="3" xfId="0" applyFont="1" applyBorder="1">
      <alignment vertical="center"/>
    </xf>
    <xf numFmtId="0" fontId="18" fillId="0" borderId="2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20" fontId="18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0" fontId="1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2" fillId="0" borderId="0" xfId="0" applyFont="1" applyAlignment="1">
      <alignment horizontal="center" vertical="center"/>
    </xf>
    <xf numFmtId="5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 textRotation="255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4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56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top" textRotation="255" wrapText="1"/>
    </xf>
    <xf numFmtId="0" fontId="11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4" fillId="0" borderId="0" xfId="0" applyFont="1" applyAlignment="1">
      <alignment vertical="center" shrinkToFit="1"/>
    </xf>
    <xf numFmtId="2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horizontal="center" vertical="top" textRotation="255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vertical="top" textRotation="255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6" fillId="0" borderId="0" xfId="0" applyFont="1" applyAlignment="1">
      <alignment vertical="center" shrinkToFit="1"/>
    </xf>
    <xf numFmtId="0" fontId="19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24" fillId="0" borderId="0" xfId="0" applyFont="1" applyAlignment="1">
      <alignment vertical="center"/>
    </xf>
    <xf numFmtId="0" fontId="2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6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27" fillId="0" borderId="17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textRotation="255" shrinkToFit="1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34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8" fillId="0" borderId="0" xfId="0" applyFont="1" applyBorder="1" applyAlignment="1">
      <alignment vertical="center" textRotation="255"/>
    </xf>
    <xf numFmtId="0" fontId="18" fillId="0" borderId="2" xfId="0" applyFont="1" applyBorder="1" applyAlignment="1">
      <alignment vertical="center" textRotation="255"/>
    </xf>
    <xf numFmtId="0" fontId="18" fillId="0" borderId="1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 shrinkToFit="1"/>
    </xf>
    <xf numFmtId="0" fontId="6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56" fontId="10" fillId="0" borderId="0" xfId="0" applyNumberFormat="1" applyFont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Alignment="1">
      <alignment vertical="top" textRotation="255" shrinkToFit="1"/>
    </xf>
    <xf numFmtId="0" fontId="3" fillId="0" borderId="0" xfId="0" applyFont="1" applyAlignment="1">
      <alignment vertical="top" textRotation="255" wrapText="1"/>
    </xf>
    <xf numFmtId="0" fontId="4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5" fillId="0" borderId="1" xfId="0" applyFont="1" applyBorder="1">
      <alignment vertical="center"/>
    </xf>
    <xf numFmtId="20" fontId="5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shrinkToFit="1"/>
    </xf>
    <xf numFmtId="0" fontId="5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left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56" fontId="10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vertical="center" shrinkToFit="1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textRotation="255" shrinkToFit="1"/>
    </xf>
    <xf numFmtId="0" fontId="18" fillId="0" borderId="26" xfId="0" applyFont="1" applyBorder="1" applyAlignment="1">
      <alignment horizontal="center" vertical="center" textRotation="255" shrinkToFit="1"/>
    </xf>
    <xf numFmtId="0" fontId="18" fillId="0" borderId="27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18" fillId="0" borderId="28" xfId="0" applyFont="1" applyBorder="1" applyAlignment="1">
      <alignment horizontal="center" vertical="center" textRotation="255" shrinkToFit="1"/>
    </xf>
    <xf numFmtId="0" fontId="18" fillId="0" borderId="29" xfId="0" applyFont="1" applyBorder="1" applyAlignment="1">
      <alignment horizontal="center" vertical="center" textRotation="255" shrinkToFit="1"/>
    </xf>
    <xf numFmtId="0" fontId="18" fillId="0" borderId="30" xfId="0" applyFont="1" applyBorder="1" applyAlignment="1">
      <alignment horizontal="center" vertical="center" textRotation="255" shrinkToFit="1"/>
    </xf>
    <xf numFmtId="0" fontId="18" fillId="0" borderId="31" xfId="0" applyFont="1" applyBorder="1" applyAlignment="1">
      <alignment horizontal="center" vertical="center" textRotation="255" shrinkToFit="1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56" fontId="27" fillId="0" borderId="0" xfId="0" quotePrefix="1" applyNumberFormat="1" applyFont="1" applyAlignment="1">
      <alignment horizontal="center" vertical="center"/>
    </xf>
    <xf numFmtId="56" fontId="27" fillId="0" borderId="17" xfId="0" quotePrefix="1" applyNumberFormat="1" applyFont="1" applyBorder="1" applyAlignment="1">
      <alignment horizontal="center" vertical="center"/>
    </xf>
    <xf numFmtId="56" fontId="27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56" fontId="27" fillId="0" borderId="16" xfId="0" quotePrefix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0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textRotation="255" shrinkToFit="1"/>
    </xf>
    <xf numFmtId="0" fontId="10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C04DE"/>
      <color rgb="FFFD03A4"/>
      <color rgb="FFF808A8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AFE3-99DB-441F-BA9F-500288B25F27}">
  <sheetPr>
    <tabColor indexed="12"/>
    <pageSetUpPr fitToPage="1"/>
  </sheetPr>
  <dimension ref="A1:BS49"/>
  <sheetViews>
    <sheetView showGridLines="0" tabSelected="1" view="pageBreakPreview" zoomScale="50" zoomScaleNormal="100" zoomScaleSheetLayoutView="50" workbookViewId="0">
      <selection activeCell="R34" sqref="R34"/>
    </sheetView>
  </sheetViews>
  <sheetFormatPr defaultColWidth="9" defaultRowHeight="13" x14ac:dyDescent="0.2"/>
  <cols>
    <col min="1" max="72" width="2.6328125" customWidth="1"/>
  </cols>
  <sheetData>
    <row r="1" spans="1:71" ht="30" customHeight="1" x14ac:dyDescent="0.2">
      <c r="A1" s="228" t="s">
        <v>207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</row>
    <row r="2" spans="1:71" ht="15" customHeight="1" x14ac:dyDescent="0.2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231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</row>
    <row r="3" spans="1:71" ht="26.25" customHeight="1" x14ac:dyDescent="0.2">
      <c r="B3" s="230" t="s">
        <v>208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H3" s="1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</row>
    <row r="4" spans="1:71" ht="20.149999999999999" customHeight="1" x14ac:dyDescent="0.2"/>
    <row r="5" spans="1:71" s="160" customFormat="1" ht="20.149999999999999" customHeight="1" x14ac:dyDescent="0.25">
      <c r="A5" s="213" t="s">
        <v>18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S5" s="213" t="s">
        <v>73</v>
      </c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K5" s="213" t="s">
        <v>19</v>
      </c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C5" s="213" t="s">
        <v>72</v>
      </c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</row>
    <row r="6" spans="1:71" ht="35.15" customHeight="1" x14ac:dyDescent="0.2">
      <c r="A6" s="215" t="s">
        <v>147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S6" s="215" t="s">
        <v>107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7"/>
      <c r="AK6" s="221" t="s">
        <v>108</v>
      </c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3"/>
      <c r="BC6" s="215" t="s">
        <v>109</v>
      </c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7"/>
    </row>
    <row r="7" spans="1:71" s="8" customFormat="1" ht="18" customHeight="1" x14ac:dyDescent="0.2">
      <c r="A7" s="27"/>
      <c r="B7" s="27"/>
      <c r="C7" s="211" t="s">
        <v>301</v>
      </c>
      <c r="D7" s="211"/>
      <c r="E7" s="211"/>
      <c r="F7" s="211"/>
      <c r="G7" s="211"/>
      <c r="H7" s="211"/>
      <c r="I7" s="27"/>
      <c r="J7" s="211" t="s">
        <v>148</v>
      </c>
      <c r="K7" s="211"/>
      <c r="L7" s="211"/>
      <c r="M7" s="211"/>
      <c r="N7" s="211"/>
      <c r="O7" s="211"/>
      <c r="P7" s="27"/>
      <c r="S7" s="27"/>
      <c r="T7" s="27"/>
      <c r="U7" s="211" t="s">
        <v>308</v>
      </c>
      <c r="V7" s="211"/>
      <c r="W7" s="211"/>
      <c r="X7" s="211"/>
      <c r="Y7" s="211"/>
      <c r="Z7" s="211"/>
      <c r="AC7" s="211" t="s">
        <v>85</v>
      </c>
      <c r="AD7" s="211"/>
      <c r="AE7" s="211"/>
      <c r="AF7" s="211"/>
      <c r="AG7" s="211"/>
      <c r="AH7" s="211"/>
      <c r="AK7" s="27"/>
      <c r="AL7" s="27"/>
      <c r="AM7" s="211" t="s">
        <v>245</v>
      </c>
      <c r="AN7" s="211"/>
      <c r="AO7" s="211"/>
      <c r="AP7" s="211"/>
      <c r="AQ7" s="211"/>
      <c r="AR7" s="211"/>
      <c r="AU7" s="211" t="s">
        <v>312</v>
      </c>
      <c r="AV7" s="211"/>
      <c r="AW7" s="211"/>
      <c r="AX7" s="211"/>
      <c r="AY7" s="211"/>
      <c r="AZ7" s="211"/>
      <c r="BC7" s="27"/>
      <c r="BD7" s="27"/>
      <c r="BE7" s="211" t="s">
        <v>320</v>
      </c>
      <c r="BF7" s="211"/>
      <c r="BG7" s="211"/>
      <c r="BH7" s="211"/>
      <c r="BI7" s="211"/>
      <c r="BJ7" s="211"/>
      <c r="BM7" s="211" t="s">
        <v>321</v>
      </c>
      <c r="BN7" s="211"/>
      <c r="BO7" s="211"/>
      <c r="BP7" s="211"/>
      <c r="BQ7" s="211"/>
      <c r="BR7" s="211"/>
    </row>
    <row r="8" spans="1:71" s="8" customFormat="1" ht="18" customHeight="1" x14ac:dyDescent="0.2">
      <c r="A8" s="27"/>
      <c r="B8" s="141"/>
      <c r="C8" s="141"/>
      <c r="D8" s="141"/>
      <c r="E8" s="185"/>
      <c r="F8" s="141"/>
      <c r="G8" s="141"/>
      <c r="H8" s="27"/>
      <c r="I8" s="27"/>
      <c r="J8" s="27"/>
      <c r="K8" s="141"/>
      <c r="L8" s="185"/>
      <c r="M8" s="141"/>
      <c r="N8" s="141"/>
      <c r="O8" s="141"/>
      <c r="P8" s="141"/>
      <c r="Q8" s="27"/>
      <c r="R8" s="27"/>
      <c r="S8" s="27"/>
      <c r="T8" s="141"/>
      <c r="U8" s="141"/>
      <c r="V8" s="141"/>
      <c r="W8" s="185"/>
      <c r="X8" s="141"/>
      <c r="Y8" s="141"/>
      <c r="Z8" s="27"/>
      <c r="AA8" s="27"/>
      <c r="AB8" s="27"/>
      <c r="AC8" s="141"/>
      <c r="AD8" s="141"/>
      <c r="AE8" s="118"/>
      <c r="AF8" s="141"/>
      <c r="AG8" s="141"/>
      <c r="AH8" s="141"/>
      <c r="AI8" s="27"/>
      <c r="AJ8" s="27"/>
      <c r="AK8" s="27"/>
      <c r="AL8" s="141"/>
      <c r="AM8" s="141"/>
      <c r="AN8" s="141"/>
      <c r="AO8" s="185"/>
      <c r="AP8" s="141"/>
      <c r="AQ8" s="141"/>
      <c r="AR8" s="27"/>
      <c r="AS8" s="27"/>
      <c r="AT8" s="27"/>
      <c r="AU8" s="141"/>
      <c r="AV8" s="141"/>
      <c r="AW8" s="118"/>
      <c r="AX8" s="141"/>
      <c r="AY8" s="141"/>
      <c r="AZ8" s="141"/>
      <c r="BA8" s="27"/>
      <c r="BB8" s="27"/>
      <c r="BC8" s="27"/>
      <c r="BD8" s="141"/>
      <c r="BE8" s="141"/>
      <c r="BF8" s="141"/>
      <c r="BG8" s="185"/>
      <c r="BH8" s="141"/>
      <c r="BI8" s="141"/>
      <c r="BJ8" s="27"/>
      <c r="BK8" s="27"/>
      <c r="BL8" s="27"/>
      <c r="BM8" s="141"/>
      <c r="BN8" s="141"/>
      <c r="BO8" s="118"/>
      <c r="BP8" s="141"/>
      <c r="BQ8" s="141"/>
      <c r="BR8" s="141"/>
      <c r="BS8" s="27"/>
    </row>
    <row r="9" spans="1:71" s="8" customFormat="1" ht="18" customHeight="1" x14ac:dyDescent="0.2">
      <c r="A9" s="27"/>
      <c r="B9" s="141"/>
      <c r="C9" s="141"/>
      <c r="D9" s="159"/>
      <c r="E9" s="158"/>
      <c r="F9" s="114"/>
      <c r="G9" s="141"/>
      <c r="H9" s="27"/>
      <c r="I9" s="27"/>
      <c r="J9" s="27"/>
      <c r="K9" s="141"/>
      <c r="L9" s="159"/>
      <c r="M9" s="158"/>
      <c r="N9" s="114"/>
      <c r="O9" s="141"/>
      <c r="P9" s="141"/>
      <c r="S9" s="27"/>
      <c r="T9" s="141"/>
      <c r="U9" s="141"/>
      <c r="V9" s="159"/>
      <c r="W9" s="161"/>
      <c r="X9" s="114"/>
      <c r="Y9" s="141"/>
      <c r="Z9" s="27"/>
      <c r="AA9" s="27"/>
      <c r="AB9" s="27"/>
      <c r="AC9" s="141"/>
      <c r="AD9" s="159"/>
      <c r="AE9" s="158"/>
      <c r="AF9" s="158"/>
      <c r="AG9" s="114"/>
      <c r="AH9" s="141"/>
      <c r="AK9" s="27"/>
      <c r="AL9" s="141"/>
      <c r="AM9" s="141"/>
      <c r="AN9" s="159"/>
      <c r="AO9" s="161"/>
      <c r="AP9" s="114"/>
      <c r="AQ9" s="141"/>
      <c r="AR9" s="27"/>
      <c r="AS9" s="27"/>
      <c r="AT9" s="27"/>
      <c r="AU9" s="141"/>
      <c r="AV9" s="159"/>
      <c r="AW9" s="161"/>
      <c r="AX9" s="161"/>
      <c r="AY9" s="114"/>
      <c r="AZ9" s="141"/>
      <c r="BC9" s="27"/>
      <c r="BD9" s="141"/>
      <c r="BE9" s="141"/>
      <c r="BF9" s="159"/>
      <c r="BG9" s="161"/>
      <c r="BH9" s="114"/>
      <c r="BI9" s="141"/>
      <c r="BJ9" s="27"/>
      <c r="BK9" s="27"/>
      <c r="BL9" s="27"/>
      <c r="BM9" s="141"/>
      <c r="BN9" s="159"/>
      <c r="BO9" s="161"/>
      <c r="BP9" s="161"/>
      <c r="BQ9" s="114"/>
      <c r="BR9" s="141"/>
    </row>
    <row r="10" spans="1:71" ht="18" customHeight="1" x14ac:dyDescent="0.2">
      <c r="A10" s="9"/>
      <c r="B10" s="124"/>
      <c r="C10" s="124"/>
      <c r="D10" s="184"/>
      <c r="E10" s="26"/>
      <c r="F10" s="90"/>
      <c r="G10" s="91"/>
      <c r="H10" s="26"/>
      <c r="I10" s="26"/>
      <c r="J10" s="26"/>
      <c r="K10" s="90"/>
      <c r="L10" s="91"/>
      <c r="M10" s="26"/>
      <c r="N10" s="186"/>
      <c r="O10" s="124"/>
      <c r="P10" s="124"/>
      <c r="R10" s="9"/>
      <c r="S10" s="9"/>
      <c r="T10" s="124"/>
      <c r="U10" s="124"/>
      <c r="V10" s="184"/>
      <c r="W10" s="26"/>
      <c r="X10" s="90"/>
      <c r="Y10" s="91"/>
      <c r="Z10" s="26"/>
      <c r="AA10" s="26"/>
      <c r="AB10" s="26"/>
      <c r="AC10" s="90"/>
      <c r="AD10" s="91"/>
      <c r="AE10" s="26"/>
      <c r="AF10" s="124"/>
      <c r="AG10" s="17"/>
      <c r="AH10" s="18"/>
      <c r="AK10" s="9"/>
      <c r="AL10" s="124"/>
      <c r="AM10" s="124"/>
      <c r="AN10" s="184"/>
      <c r="AO10" s="26"/>
      <c r="AP10" s="90"/>
      <c r="AQ10" s="91"/>
      <c r="AR10" s="26"/>
      <c r="AS10" s="26"/>
      <c r="AT10" s="26"/>
      <c r="AU10" s="90"/>
      <c r="AV10" s="91"/>
      <c r="AW10" s="26"/>
      <c r="AX10" s="124"/>
      <c r="AY10" s="17"/>
      <c r="AZ10" s="18"/>
      <c r="BC10" s="9"/>
      <c r="BD10" s="124"/>
      <c r="BE10" s="124"/>
      <c r="BF10" s="184"/>
      <c r="BG10" s="26"/>
      <c r="BH10" s="90"/>
      <c r="BI10" s="91"/>
      <c r="BJ10" s="26"/>
      <c r="BK10" s="26"/>
      <c r="BL10" s="26"/>
      <c r="BM10" s="90"/>
      <c r="BN10" s="91"/>
      <c r="BO10" s="26"/>
      <c r="BP10" s="124"/>
      <c r="BQ10" s="17"/>
      <c r="BR10" s="18"/>
    </row>
    <row r="11" spans="1:71" s="8" customFormat="1" ht="18" customHeight="1" x14ac:dyDescent="0.2">
      <c r="A11" s="211"/>
      <c r="B11" s="211"/>
      <c r="C11" s="212">
        <v>1</v>
      </c>
      <c r="D11" s="212"/>
      <c r="E11" s="212">
        <v>2</v>
      </c>
      <c r="F11" s="212"/>
      <c r="G11" s="212">
        <v>3</v>
      </c>
      <c r="H11" s="212"/>
      <c r="J11" s="212">
        <v>4</v>
      </c>
      <c r="K11" s="212"/>
      <c r="L11" s="212">
        <v>5</v>
      </c>
      <c r="M11" s="212"/>
      <c r="N11" s="212">
        <v>6</v>
      </c>
      <c r="O11" s="212"/>
      <c r="P11" s="211"/>
      <c r="Q11" s="211"/>
      <c r="R11" s="24"/>
      <c r="S11" s="211"/>
      <c r="T11" s="211"/>
      <c r="U11" s="212">
        <v>1</v>
      </c>
      <c r="V11" s="212"/>
      <c r="W11" s="212">
        <v>2</v>
      </c>
      <c r="X11" s="212"/>
      <c r="Y11" s="212">
        <v>3</v>
      </c>
      <c r="Z11" s="212"/>
      <c r="AB11" s="212">
        <v>4</v>
      </c>
      <c r="AC11" s="212"/>
      <c r="AD11" s="212">
        <v>5</v>
      </c>
      <c r="AE11" s="212"/>
      <c r="AF11" s="212">
        <v>6</v>
      </c>
      <c r="AG11" s="212"/>
      <c r="AH11" s="212">
        <v>7</v>
      </c>
      <c r="AI11" s="212"/>
      <c r="AK11" s="211"/>
      <c r="AL11" s="211"/>
      <c r="AM11" s="212">
        <v>1</v>
      </c>
      <c r="AN11" s="212"/>
      <c r="AO11" s="212">
        <v>2</v>
      </c>
      <c r="AP11" s="212"/>
      <c r="AQ11" s="212">
        <v>3</v>
      </c>
      <c r="AR11" s="212"/>
      <c r="AT11" s="212">
        <v>4</v>
      </c>
      <c r="AU11" s="212"/>
      <c r="AV11" s="212">
        <v>5</v>
      </c>
      <c r="AW11" s="212"/>
      <c r="AX11" s="212">
        <v>6</v>
      </c>
      <c r="AY11" s="212"/>
      <c r="AZ11" s="212">
        <v>7</v>
      </c>
      <c r="BA11" s="212"/>
      <c r="BC11" s="211"/>
      <c r="BD11" s="211"/>
      <c r="BE11" s="212">
        <v>1</v>
      </c>
      <c r="BF11" s="212"/>
      <c r="BG11" s="212">
        <v>2</v>
      </c>
      <c r="BH11" s="212"/>
      <c r="BI11" s="212">
        <v>3</v>
      </c>
      <c r="BJ11" s="212"/>
      <c r="BL11" s="212">
        <v>4</v>
      </c>
      <c r="BM11" s="212"/>
      <c r="BN11" s="212">
        <v>5</v>
      </c>
      <c r="BO11" s="212"/>
      <c r="BP11" s="212">
        <v>6</v>
      </c>
      <c r="BQ11" s="212"/>
      <c r="BR11" s="212">
        <v>7</v>
      </c>
      <c r="BS11" s="212"/>
    </row>
    <row r="12" spans="1:71" s="14" customFormat="1" ht="200.15" customHeight="1" x14ac:dyDescent="0.2">
      <c r="A12" s="224"/>
      <c r="B12" s="225"/>
      <c r="C12" s="218" t="s">
        <v>302</v>
      </c>
      <c r="D12" s="219"/>
      <c r="E12" s="218" t="s">
        <v>303</v>
      </c>
      <c r="F12" s="219"/>
      <c r="G12" s="218" t="s">
        <v>304</v>
      </c>
      <c r="H12" s="219"/>
      <c r="I12" s="19"/>
      <c r="J12" s="218" t="s">
        <v>305</v>
      </c>
      <c r="K12" s="219"/>
      <c r="L12" s="218" t="s">
        <v>306</v>
      </c>
      <c r="M12" s="219"/>
      <c r="N12" s="218" t="s">
        <v>307</v>
      </c>
      <c r="O12" s="219"/>
      <c r="P12" s="226"/>
      <c r="Q12" s="224"/>
      <c r="R12" s="15"/>
      <c r="S12" s="224"/>
      <c r="T12" s="225"/>
      <c r="U12" s="218" t="s">
        <v>209</v>
      </c>
      <c r="V12" s="219"/>
      <c r="W12" s="218" t="s">
        <v>210</v>
      </c>
      <c r="X12" s="219"/>
      <c r="Y12" s="220" t="s">
        <v>211</v>
      </c>
      <c r="Z12" s="220"/>
      <c r="AA12" s="19"/>
      <c r="AB12" s="220" t="s">
        <v>212</v>
      </c>
      <c r="AC12" s="220"/>
      <c r="AD12" s="220" t="s">
        <v>213</v>
      </c>
      <c r="AE12" s="220"/>
      <c r="AF12" s="220" t="s">
        <v>214</v>
      </c>
      <c r="AG12" s="220"/>
      <c r="AH12" s="220" t="s">
        <v>215</v>
      </c>
      <c r="AI12" s="220"/>
      <c r="AK12" s="224"/>
      <c r="AL12" s="225"/>
      <c r="AM12" s="218" t="s">
        <v>313</v>
      </c>
      <c r="AN12" s="219"/>
      <c r="AO12" s="218" t="s">
        <v>314</v>
      </c>
      <c r="AP12" s="219"/>
      <c r="AQ12" s="220" t="s">
        <v>315</v>
      </c>
      <c r="AR12" s="220"/>
      <c r="AS12" s="19"/>
      <c r="AT12" s="220" t="s">
        <v>316</v>
      </c>
      <c r="AU12" s="220"/>
      <c r="AV12" s="220" t="s">
        <v>317</v>
      </c>
      <c r="AW12" s="220"/>
      <c r="AX12" s="220" t="s">
        <v>318</v>
      </c>
      <c r="AY12" s="220"/>
      <c r="AZ12" s="220" t="s">
        <v>319</v>
      </c>
      <c r="BA12" s="220"/>
      <c r="BC12" s="224"/>
      <c r="BD12" s="225"/>
      <c r="BE12" s="218" t="s">
        <v>322</v>
      </c>
      <c r="BF12" s="219"/>
      <c r="BG12" s="218" t="s">
        <v>323</v>
      </c>
      <c r="BH12" s="219"/>
      <c r="BI12" s="220" t="s">
        <v>324</v>
      </c>
      <c r="BJ12" s="220"/>
      <c r="BK12" s="19"/>
      <c r="BL12" s="220" t="s">
        <v>325</v>
      </c>
      <c r="BM12" s="220"/>
      <c r="BN12" s="220" t="s">
        <v>326</v>
      </c>
      <c r="BO12" s="220"/>
      <c r="BP12" s="220" t="s">
        <v>327</v>
      </c>
      <c r="BQ12" s="220"/>
      <c r="BR12" s="220" t="s">
        <v>328</v>
      </c>
      <c r="BS12" s="220"/>
    </row>
    <row r="13" spans="1:71" ht="20.149999999999999" customHeight="1" x14ac:dyDescent="0.2">
      <c r="A13" s="20"/>
      <c r="B13" s="20"/>
      <c r="C13" s="21"/>
      <c r="D13" s="21"/>
      <c r="E13" s="21"/>
      <c r="F13" s="21"/>
      <c r="G13" s="21"/>
      <c r="H13" s="21"/>
      <c r="I13" s="9"/>
      <c r="J13" s="21"/>
      <c r="K13" s="21"/>
      <c r="L13" s="20"/>
      <c r="M13" s="20"/>
      <c r="N13" s="21"/>
      <c r="O13" s="21"/>
      <c r="P13" s="21"/>
      <c r="Q13" s="21"/>
      <c r="R13" s="21"/>
      <c r="S13" s="20"/>
      <c r="T13" s="20"/>
      <c r="U13" s="21"/>
      <c r="V13" s="21"/>
      <c r="W13" s="21"/>
      <c r="X13" s="21"/>
      <c r="Y13" s="21"/>
      <c r="Z13" s="21"/>
      <c r="AA13" s="9"/>
      <c r="AB13" s="21"/>
      <c r="AC13" s="21"/>
      <c r="AD13" s="20"/>
      <c r="AE13" s="20"/>
      <c r="AF13" s="21"/>
      <c r="AG13" s="21"/>
      <c r="AH13" s="21"/>
      <c r="AI13" s="21"/>
      <c r="AJ13" s="9"/>
      <c r="AK13" s="22"/>
      <c r="AL13" s="22"/>
      <c r="AM13" s="21"/>
      <c r="AN13" s="21"/>
      <c r="AO13" s="21"/>
      <c r="AP13" s="21"/>
      <c r="AQ13" s="21"/>
      <c r="AR13" s="21"/>
      <c r="AS13" s="9"/>
      <c r="AT13" s="21"/>
      <c r="AU13" s="21"/>
      <c r="AV13" s="20"/>
      <c r="AW13" s="20"/>
      <c r="AX13" s="21"/>
      <c r="AY13" s="21"/>
      <c r="AZ13" s="21"/>
      <c r="BA13" s="21"/>
      <c r="BB13" s="21"/>
      <c r="BC13" s="20"/>
      <c r="BD13" s="20"/>
      <c r="BE13" s="21"/>
      <c r="BF13" s="21"/>
      <c r="BG13" s="21"/>
      <c r="BH13" s="21"/>
      <c r="BI13" s="21"/>
      <c r="BJ13" s="21"/>
      <c r="BK13" s="9"/>
      <c r="BL13" s="21"/>
      <c r="BM13" s="21"/>
      <c r="BN13" s="20"/>
      <c r="BO13" s="20"/>
      <c r="BP13" s="21"/>
      <c r="BQ13" s="21"/>
      <c r="BR13" s="21"/>
      <c r="BS13" s="21"/>
    </row>
    <row r="14" spans="1:71" s="160" customFormat="1" ht="20.149999999999999" customHeight="1" x14ac:dyDescent="0.25">
      <c r="A14" s="213" t="s">
        <v>74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S14" s="213" t="s">
        <v>75</v>
      </c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K14" s="213" t="s">
        <v>20</v>
      </c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C14" s="213" t="s">
        <v>76</v>
      </c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</row>
    <row r="15" spans="1:71" ht="35.15" customHeight="1" x14ac:dyDescent="0.2">
      <c r="A15" s="215" t="s">
        <v>110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7"/>
      <c r="S15" s="215" t="s">
        <v>111</v>
      </c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7"/>
      <c r="AK15" s="215" t="s">
        <v>112</v>
      </c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7"/>
      <c r="BC15" s="215" t="s">
        <v>113</v>
      </c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7"/>
    </row>
    <row r="16" spans="1:71" s="8" customFormat="1" ht="18" customHeight="1" x14ac:dyDescent="0.2">
      <c r="A16" s="27"/>
      <c r="B16" s="27"/>
      <c r="C16" s="211" t="s">
        <v>243</v>
      </c>
      <c r="D16" s="211"/>
      <c r="E16" s="211"/>
      <c r="F16" s="211"/>
      <c r="G16" s="211"/>
      <c r="H16" s="211"/>
      <c r="I16" s="27"/>
      <c r="J16" s="211" t="s">
        <v>273</v>
      </c>
      <c r="K16" s="211"/>
      <c r="L16" s="211"/>
      <c r="M16" s="211"/>
      <c r="N16" s="211"/>
      <c r="O16" s="211"/>
      <c r="P16" s="27"/>
      <c r="S16" s="27"/>
      <c r="T16" s="27"/>
      <c r="U16" s="211" t="s">
        <v>252</v>
      </c>
      <c r="V16" s="211"/>
      <c r="W16" s="211"/>
      <c r="X16" s="211"/>
      <c r="Y16" s="211"/>
      <c r="Z16" s="211"/>
      <c r="AC16" s="211" t="s">
        <v>275</v>
      </c>
      <c r="AD16" s="211"/>
      <c r="AE16" s="211"/>
      <c r="AF16" s="211"/>
      <c r="AG16" s="211"/>
      <c r="AH16" s="211"/>
      <c r="AK16" s="27"/>
      <c r="AL16" s="27"/>
      <c r="AM16" s="211" t="s">
        <v>253</v>
      </c>
      <c r="AN16" s="211"/>
      <c r="AO16" s="211"/>
      <c r="AP16" s="211"/>
      <c r="AQ16" s="211"/>
      <c r="AR16" s="211"/>
      <c r="AU16" s="211" t="s">
        <v>276</v>
      </c>
      <c r="AV16" s="211"/>
      <c r="AW16" s="211"/>
      <c r="AX16" s="211"/>
      <c r="AY16" s="211"/>
      <c r="AZ16" s="211"/>
      <c r="BC16" s="27"/>
      <c r="BD16" s="27"/>
      <c r="BE16" s="211" t="s">
        <v>254</v>
      </c>
      <c r="BF16" s="211"/>
      <c r="BG16" s="211"/>
      <c r="BH16" s="211"/>
      <c r="BI16" s="211"/>
      <c r="BJ16" s="211"/>
      <c r="BM16" s="211" t="s">
        <v>277</v>
      </c>
      <c r="BN16" s="211"/>
      <c r="BO16" s="211"/>
      <c r="BP16" s="211"/>
      <c r="BQ16" s="211"/>
      <c r="BR16" s="211"/>
    </row>
    <row r="17" spans="1:71" s="8" customFormat="1" ht="18" customHeight="1" x14ac:dyDescent="0.2">
      <c r="A17" s="27"/>
      <c r="B17" s="141"/>
      <c r="C17" s="141"/>
      <c r="D17" s="141"/>
      <c r="E17" s="185"/>
      <c r="F17" s="141"/>
      <c r="G17" s="141"/>
      <c r="H17" s="27"/>
      <c r="I17" s="27"/>
      <c r="J17" s="27"/>
      <c r="K17" s="141"/>
      <c r="L17" s="185"/>
      <c r="M17" s="141"/>
      <c r="N17" s="141"/>
      <c r="O17" s="141"/>
      <c r="P17" s="141"/>
      <c r="Q17" s="27"/>
      <c r="R17" s="27"/>
      <c r="S17" s="27"/>
      <c r="T17" s="141"/>
      <c r="U17" s="141"/>
      <c r="V17" s="141"/>
      <c r="W17" s="185"/>
      <c r="X17" s="141"/>
      <c r="Y17" s="141"/>
      <c r="Z17" s="27"/>
      <c r="AA17" s="27"/>
      <c r="AB17" s="27"/>
      <c r="AC17" s="141"/>
      <c r="AD17" s="141"/>
      <c r="AE17" s="118"/>
      <c r="AF17" s="141"/>
      <c r="AG17" s="141"/>
      <c r="AH17" s="141"/>
      <c r="AI17" s="27"/>
      <c r="AJ17" s="27"/>
      <c r="AK17" s="27"/>
      <c r="AL17" s="141"/>
      <c r="AM17" s="141"/>
      <c r="AN17" s="141"/>
      <c r="AO17" s="185"/>
      <c r="AP17" s="141"/>
      <c r="AQ17" s="141"/>
      <c r="AR17" s="27"/>
      <c r="AS17" s="27"/>
      <c r="AT17" s="27"/>
      <c r="AU17" s="141"/>
      <c r="AV17" s="141"/>
      <c r="AW17" s="118"/>
      <c r="AX17" s="141"/>
      <c r="AY17" s="141"/>
      <c r="AZ17" s="141"/>
      <c r="BA17" s="27"/>
      <c r="BB17" s="27"/>
      <c r="BC17" s="27"/>
      <c r="BD17" s="141"/>
      <c r="BE17" s="141"/>
      <c r="BF17" s="141"/>
      <c r="BG17" s="185"/>
      <c r="BH17" s="141"/>
      <c r="BI17" s="141"/>
      <c r="BJ17" s="27"/>
      <c r="BK17" s="27"/>
      <c r="BL17" s="27"/>
      <c r="BM17" s="141"/>
      <c r="BN17" s="141"/>
      <c r="BO17" s="118"/>
      <c r="BP17" s="141"/>
      <c r="BQ17" s="141"/>
      <c r="BR17" s="141"/>
      <c r="BS17" s="27"/>
    </row>
    <row r="18" spans="1:71" s="8" customFormat="1" ht="18" customHeight="1" x14ac:dyDescent="0.2">
      <c r="A18" s="27"/>
      <c r="B18" s="141"/>
      <c r="C18" s="141"/>
      <c r="D18" s="159"/>
      <c r="E18" s="161"/>
      <c r="F18" s="114"/>
      <c r="G18" s="141"/>
      <c r="H18" s="27"/>
      <c r="I18" s="27"/>
      <c r="J18" s="27"/>
      <c r="K18" s="141"/>
      <c r="L18" s="159"/>
      <c r="M18" s="161"/>
      <c r="N18" s="114"/>
      <c r="O18" s="141"/>
      <c r="P18" s="141"/>
      <c r="S18" s="27"/>
      <c r="T18" s="141"/>
      <c r="U18" s="141"/>
      <c r="V18" s="159"/>
      <c r="W18" s="161"/>
      <c r="X18" s="114"/>
      <c r="Y18" s="141"/>
      <c r="Z18" s="27"/>
      <c r="AA18" s="27"/>
      <c r="AB18" s="27"/>
      <c r="AC18" s="141"/>
      <c r="AD18" s="159"/>
      <c r="AE18" s="161"/>
      <c r="AF18" s="161"/>
      <c r="AG18" s="114"/>
      <c r="AH18" s="141"/>
      <c r="AK18" s="27"/>
      <c r="AL18" s="141"/>
      <c r="AM18" s="141"/>
      <c r="AN18" s="159"/>
      <c r="AO18" s="161"/>
      <c r="AP18" s="114"/>
      <c r="AQ18" s="141"/>
      <c r="AR18" s="27"/>
      <c r="AS18" s="27"/>
      <c r="AT18" s="27"/>
      <c r="AU18" s="141"/>
      <c r="AV18" s="159"/>
      <c r="AW18" s="161"/>
      <c r="AX18" s="161"/>
      <c r="AY18" s="114"/>
      <c r="AZ18" s="141"/>
      <c r="BC18" s="27"/>
      <c r="BD18" s="141"/>
      <c r="BE18" s="141"/>
      <c r="BF18" s="159"/>
      <c r="BG18" s="161"/>
      <c r="BH18" s="114"/>
      <c r="BI18" s="141"/>
      <c r="BJ18" s="27"/>
      <c r="BK18" s="27"/>
      <c r="BL18" s="27"/>
      <c r="BM18" s="141"/>
      <c r="BN18" s="159"/>
      <c r="BO18" s="161"/>
      <c r="BP18" s="161"/>
      <c r="BQ18" s="114"/>
      <c r="BR18" s="141"/>
    </row>
    <row r="19" spans="1:71" ht="18" customHeight="1" x14ac:dyDescent="0.2">
      <c r="A19" s="9"/>
      <c r="B19" s="124"/>
      <c r="C19" s="124"/>
      <c r="D19" s="184"/>
      <c r="E19" s="26"/>
      <c r="F19" s="90"/>
      <c r="G19" s="91"/>
      <c r="H19" s="26"/>
      <c r="I19" s="26"/>
      <c r="J19" s="26"/>
      <c r="K19" s="90"/>
      <c r="L19" s="91"/>
      <c r="M19" s="26"/>
      <c r="N19" s="186"/>
      <c r="O19" s="124"/>
      <c r="P19" s="124"/>
      <c r="R19" s="9"/>
      <c r="S19" s="9"/>
      <c r="T19" s="124"/>
      <c r="U19" s="124"/>
      <c r="V19" s="184"/>
      <c r="W19" s="26"/>
      <c r="X19" s="90"/>
      <c r="Y19" s="91"/>
      <c r="Z19" s="26"/>
      <c r="AA19" s="26"/>
      <c r="AB19" s="26"/>
      <c r="AC19" s="90"/>
      <c r="AD19" s="91"/>
      <c r="AE19" s="26"/>
      <c r="AF19" s="124"/>
      <c r="AG19" s="17"/>
      <c r="AH19" s="18"/>
      <c r="AK19" s="9"/>
      <c r="AL19" s="124"/>
      <c r="AM19" s="124"/>
      <c r="AN19" s="184"/>
      <c r="AO19" s="26"/>
      <c r="AP19" s="90"/>
      <c r="AQ19" s="91"/>
      <c r="AR19" s="26"/>
      <c r="AS19" s="26"/>
      <c r="AT19" s="26"/>
      <c r="AU19" s="90"/>
      <c r="AV19" s="91"/>
      <c r="AW19" s="26"/>
      <c r="AX19" s="124"/>
      <c r="AY19" s="17"/>
      <c r="AZ19" s="18"/>
      <c r="BC19" s="9"/>
      <c r="BD19" s="124"/>
      <c r="BE19" s="124"/>
      <c r="BF19" s="184"/>
      <c r="BG19" s="26"/>
      <c r="BH19" s="90"/>
      <c r="BI19" s="91"/>
      <c r="BJ19" s="26"/>
      <c r="BK19" s="26"/>
      <c r="BL19" s="26"/>
      <c r="BM19" s="90"/>
      <c r="BN19" s="91"/>
      <c r="BO19" s="26"/>
      <c r="BP19" s="124"/>
      <c r="BQ19" s="17"/>
      <c r="BR19" s="18"/>
    </row>
    <row r="20" spans="1:71" s="8" customFormat="1" ht="18" customHeight="1" x14ac:dyDescent="0.2">
      <c r="A20" s="211"/>
      <c r="B20" s="211"/>
      <c r="C20" s="212">
        <v>1</v>
      </c>
      <c r="D20" s="212"/>
      <c r="E20" s="212">
        <v>2</v>
      </c>
      <c r="F20" s="212"/>
      <c r="G20" s="212">
        <v>3</v>
      </c>
      <c r="H20" s="212"/>
      <c r="J20" s="212">
        <v>4</v>
      </c>
      <c r="K20" s="212"/>
      <c r="L20" s="212">
        <v>5</v>
      </c>
      <c r="M20" s="212"/>
      <c r="N20" s="212">
        <v>6</v>
      </c>
      <c r="O20" s="212"/>
      <c r="P20" s="211"/>
      <c r="Q20" s="211"/>
      <c r="R20" s="142"/>
      <c r="S20" s="211"/>
      <c r="T20" s="211"/>
      <c r="U20" s="212">
        <v>1</v>
      </c>
      <c r="V20" s="212"/>
      <c r="W20" s="212">
        <v>2</v>
      </c>
      <c r="X20" s="212"/>
      <c r="Y20" s="212">
        <v>3</v>
      </c>
      <c r="Z20" s="212"/>
      <c r="AB20" s="212">
        <v>4</v>
      </c>
      <c r="AC20" s="212"/>
      <c r="AD20" s="212">
        <v>5</v>
      </c>
      <c r="AE20" s="212"/>
      <c r="AF20" s="212">
        <v>6</v>
      </c>
      <c r="AG20" s="212"/>
      <c r="AH20" s="212">
        <v>7</v>
      </c>
      <c r="AI20" s="212"/>
      <c r="AK20" s="211"/>
      <c r="AL20" s="211"/>
      <c r="AM20" s="212">
        <v>1</v>
      </c>
      <c r="AN20" s="212"/>
      <c r="AO20" s="212">
        <v>2</v>
      </c>
      <c r="AP20" s="212"/>
      <c r="AQ20" s="212">
        <v>3</v>
      </c>
      <c r="AR20" s="212"/>
      <c r="AT20" s="212">
        <v>4</v>
      </c>
      <c r="AU20" s="212"/>
      <c r="AV20" s="212">
        <v>5</v>
      </c>
      <c r="AW20" s="212"/>
      <c r="AX20" s="212">
        <v>6</v>
      </c>
      <c r="AY20" s="212"/>
      <c r="AZ20" s="212">
        <v>7</v>
      </c>
      <c r="BA20" s="212"/>
      <c r="BC20" s="211"/>
      <c r="BD20" s="211"/>
      <c r="BE20" s="212">
        <v>1</v>
      </c>
      <c r="BF20" s="212"/>
      <c r="BG20" s="212">
        <v>2</v>
      </c>
      <c r="BH20" s="212"/>
      <c r="BI20" s="212">
        <v>3</v>
      </c>
      <c r="BJ20" s="212"/>
      <c r="BL20" s="212">
        <v>4</v>
      </c>
      <c r="BM20" s="212"/>
      <c r="BN20" s="212">
        <v>5</v>
      </c>
      <c r="BO20" s="212"/>
      <c r="BP20" s="212">
        <v>6</v>
      </c>
      <c r="BQ20" s="212"/>
      <c r="BR20" s="212">
        <v>7</v>
      </c>
      <c r="BS20" s="212"/>
    </row>
    <row r="21" spans="1:71" s="14" customFormat="1" ht="200.15" customHeight="1" x14ac:dyDescent="0.2">
      <c r="A21" s="224"/>
      <c r="B21" s="225"/>
      <c r="C21" s="218" t="s">
        <v>60</v>
      </c>
      <c r="D21" s="219"/>
      <c r="E21" s="218" t="s">
        <v>11</v>
      </c>
      <c r="F21" s="219"/>
      <c r="G21" s="218" t="s">
        <v>9</v>
      </c>
      <c r="H21" s="219"/>
      <c r="I21" s="19"/>
      <c r="J21" s="218" t="s">
        <v>10</v>
      </c>
      <c r="K21" s="219"/>
      <c r="L21" s="218" t="s">
        <v>61</v>
      </c>
      <c r="M21" s="219"/>
      <c r="N21" s="218" t="s">
        <v>23</v>
      </c>
      <c r="O21" s="219"/>
      <c r="P21" s="226"/>
      <c r="Q21" s="224"/>
      <c r="R21" s="25"/>
      <c r="S21" s="224"/>
      <c r="T21" s="225"/>
      <c r="U21" s="218" t="s">
        <v>62</v>
      </c>
      <c r="V21" s="219"/>
      <c r="W21" s="218" t="s">
        <v>6</v>
      </c>
      <c r="X21" s="219"/>
      <c r="Y21" s="220" t="s">
        <v>7</v>
      </c>
      <c r="Z21" s="220"/>
      <c r="AA21" s="19"/>
      <c r="AB21" s="220" t="s">
        <v>8</v>
      </c>
      <c r="AC21" s="220"/>
      <c r="AD21" s="220" t="s">
        <v>63</v>
      </c>
      <c r="AE21" s="220"/>
      <c r="AF21" s="220" t="s">
        <v>24</v>
      </c>
      <c r="AG21" s="220"/>
      <c r="AH21" s="220" t="s">
        <v>224</v>
      </c>
      <c r="AI21" s="220"/>
      <c r="AK21" s="224"/>
      <c r="AL21" s="225"/>
      <c r="AM21" s="218" t="s">
        <v>64</v>
      </c>
      <c r="AN21" s="219"/>
      <c r="AO21" s="218" t="s">
        <v>15</v>
      </c>
      <c r="AP21" s="219"/>
      <c r="AQ21" s="220" t="s">
        <v>16</v>
      </c>
      <c r="AR21" s="220"/>
      <c r="AS21" s="19"/>
      <c r="AT21" s="220" t="s">
        <v>17</v>
      </c>
      <c r="AU21" s="220"/>
      <c r="AV21" s="220" t="s">
        <v>65</v>
      </c>
      <c r="AW21" s="220"/>
      <c r="AX21" s="220" t="s">
        <v>25</v>
      </c>
      <c r="AY21" s="220"/>
      <c r="AZ21" s="220" t="s">
        <v>225</v>
      </c>
      <c r="BA21" s="220"/>
      <c r="BC21" s="224"/>
      <c r="BD21" s="225"/>
      <c r="BE21" s="218" t="s">
        <v>66</v>
      </c>
      <c r="BF21" s="219"/>
      <c r="BG21" s="218" t="s">
        <v>12</v>
      </c>
      <c r="BH21" s="219"/>
      <c r="BI21" s="220" t="s">
        <v>13</v>
      </c>
      <c r="BJ21" s="220"/>
      <c r="BK21" s="19"/>
      <c r="BL21" s="220" t="s">
        <v>14</v>
      </c>
      <c r="BM21" s="220"/>
      <c r="BN21" s="220" t="s">
        <v>67</v>
      </c>
      <c r="BO21" s="220"/>
      <c r="BP21" s="220" t="s">
        <v>26</v>
      </c>
      <c r="BQ21" s="220"/>
      <c r="BR21" s="220" t="s">
        <v>226</v>
      </c>
      <c r="BS21" s="220"/>
    </row>
    <row r="22" spans="1:71" ht="20.149999999999999" customHeight="1" x14ac:dyDescent="0.2">
      <c r="A22" s="20"/>
      <c r="B22" s="20"/>
      <c r="C22" s="21"/>
      <c r="D22" s="21"/>
      <c r="E22" s="21"/>
      <c r="F22" s="21"/>
      <c r="G22" s="21"/>
      <c r="H22" s="21"/>
      <c r="I22" s="9"/>
      <c r="J22" s="21"/>
      <c r="K22" s="21"/>
      <c r="L22" s="20"/>
      <c r="M22" s="20"/>
      <c r="N22" s="21"/>
      <c r="O22" s="21"/>
      <c r="P22" s="21"/>
      <c r="Q22" s="21"/>
      <c r="R22" s="21"/>
      <c r="S22" s="20"/>
      <c r="T22" s="20"/>
      <c r="U22" s="21"/>
      <c r="V22" s="21"/>
      <c r="W22" s="21"/>
      <c r="X22" s="21"/>
      <c r="Y22" s="21"/>
      <c r="Z22" s="21"/>
      <c r="AA22" s="9"/>
      <c r="AB22" s="21"/>
      <c r="AC22" s="21"/>
      <c r="AD22" s="20"/>
      <c r="AE22" s="20"/>
      <c r="AF22" s="21"/>
      <c r="AG22" s="21"/>
      <c r="AH22" s="21"/>
      <c r="AI22" s="21"/>
      <c r="AJ22" s="9"/>
      <c r="AK22" s="22"/>
      <c r="AL22" s="22"/>
      <c r="AM22" s="21"/>
      <c r="AN22" s="21"/>
      <c r="AO22" s="21"/>
      <c r="AP22" s="21"/>
      <c r="AQ22" s="21"/>
      <c r="AR22" s="21"/>
      <c r="AS22" s="9"/>
      <c r="AT22" s="21"/>
      <c r="AU22" s="21"/>
      <c r="AV22" s="20"/>
      <c r="AW22" s="20"/>
      <c r="AX22" s="21"/>
      <c r="AY22" s="21"/>
      <c r="AZ22" s="21"/>
      <c r="BA22" s="21"/>
      <c r="BB22" s="21"/>
      <c r="BC22" s="20"/>
      <c r="BD22" s="20"/>
      <c r="BE22" s="21"/>
      <c r="BF22" s="21"/>
      <c r="BG22" s="21"/>
      <c r="BH22" s="21"/>
      <c r="BI22" s="21"/>
      <c r="BJ22" s="21"/>
      <c r="BK22" s="9"/>
      <c r="BL22" s="21"/>
      <c r="BM22" s="21"/>
      <c r="BN22" s="20"/>
      <c r="BO22" s="20"/>
      <c r="BP22" s="21"/>
      <c r="BQ22" s="21"/>
      <c r="BR22" s="21"/>
      <c r="BS22" s="21"/>
    </row>
    <row r="23" spans="1:71" s="160" customFormat="1" ht="20.149999999999999" customHeight="1" x14ac:dyDescent="0.25">
      <c r="A23" s="213" t="s">
        <v>21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S23" s="213" t="s">
        <v>77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K23" s="213" t="s">
        <v>78</v>
      </c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C23" s="213" t="s">
        <v>79</v>
      </c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</row>
    <row r="24" spans="1:71" ht="35.15" customHeight="1" x14ac:dyDescent="0.2">
      <c r="A24" s="215" t="s">
        <v>114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  <c r="S24" s="215" t="s">
        <v>115</v>
      </c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7"/>
      <c r="AK24" s="215" t="s">
        <v>116</v>
      </c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7"/>
      <c r="BC24" s="215" t="s">
        <v>117</v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7"/>
    </row>
    <row r="25" spans="1:71" s="8" customFormat="1" ht="18" customHeight="1" x14ac:dyDescent="0.2">
      <c r="A25" s="27"/>
      <c r="B25" s="27"/>
      <c r="C25" s="211" t="s">
        <v>255</v>
      </c>
      <c r="D25" s="211"/>
      <c r="E25" s="211"/>
      <c r="F25" s="211"/>
      <c r="G25" s="211"/>
      <c r="H25" s="211"/>
      <c r="K25" s="211" t="s">
        <v>278</v>
      </c>
      <c r="L25" s="211"/>
      <c r="M25" s="211"/>
      <c r="N25" s="211"/>
      <c r="O25" s="211"/>
      <c r="P25" s="211"/>
      <c r="S25" s="27"/>
      <c r="T25" s="27"/>
      <c r="U25" s="211" t="s">
        <v>256</v>
      </c>
      <c r="V25" s="211"/>
      <c r="W25" s="211"/>
      <c r="X25" s="211"/>
      <c r="Y25" s="211"/>
      <c r="Z25" s="211"/>
      <c r="AA25" s="27"/>
      <c r="AB25" s="211" t="s">
        <v>279</v>
      </c>
      <c r="AC25" s="211"/>
      <c r="AD25" s="211"/>
      <c r="AE25" s="211"/>
      <c r="AF25" s="211"/>
      <c r="AG25" s="211"/>
      <c r="AH25" s="27"/>
      <c r="AK25" s="27"/>
      <c r="AL25" s="214" t="s">
        <v>258</v>
      </c>
      <c r="AM25" s="214"/>
      <c r="AN25" s="214"/>
      <c r="AO25" s="214"/>
      <c r="AP25" s="214"/>
      <c r="AQ25" s="214"/>
      <c r="AR25" s="27"/>
      <c r="AS25" s="27"/>
      <c r="AT25" s="211" t="s">
        <v>284</v>
      </c>
      <c r="AU25" s="211"/>
      <c r="AV25" s="211"/>
      <c r="AW25" s="211"/>
      <c r="AX25" s="211"/>
      <c r="AY25" s="211"/>
      <c r="AZ25" s="27"/>
      <c r="BD25" s="211" t="s">
        <v>100</v>
      </c>
      <c r="BE25" s="211"/>
      <c r="BF25" s="211"/>
      <c r="BG25" s="211"/>
      <c r="BH25" s="211"/>
      <c r="BI25" s="211"/>
      <c r="BL25" s="211" t="s">
        <v>101</v>
      </c>
      <c r="BM25" s="211"/>
      <c r="BN25" s="211"/>
      <c r="BO25" s="211"/>
      <c r="BP25" s="211"/>
      <c r="BQ25" s="211"/>
      <c r="BR25" s="27"/>
    </row>
    <row r="26" spans="1:71" s="8" customFormat="1" ht="18" customHeight="1" x14ac:dyDescent="0.2">
      <c r="A26" s="27"/>
      <c r="B26" s="141"/>
      <c r="C26" s="141"/>
      <c r="D26" s="141"/>
      <c r="E26" s="185"/>
      <c r="F26" s="141"/>
      <c r="G26" s="141"/>
      <c r="H26" s="27"/>
      <c r="I26" s="27"/>
      <c r="J26" s="27"/>
      <c r="K26" s="141"/>
      <c r="L26" s="141"/>
      <c r="M26" s="118"/>
      <c r="N26" s="141"/>
      <c r="O26" s="141"/>
      <c r="P26" s="141"/>
      <c r="Q26" s="27"/>
      <c r="R26" s="27"/>
      <c r="S26" s="27"/>
      <c r="T26" s="141"/>
      <c r="U26" s="141"/>
      <c r="V26" s="141"/>
      <c r="W26" s="185"/>
      <c r="X26" s="141"/>
      <c r="Y26" s="141"/>
      <c r="Z26" s="27"/>
      <c r="AA26" s="27"/>
      <c r="AB26" s="27"/>
      <c r="AC26" s="141"/>
      <c r="AD26" s="185"/>
      <c r="AE26" s="141"/>
      <c r="AF26" s="141"/>
      <c r="AG26" s="141"/>
      <c r="AH26" s="141"/>
      <c r="AI26" s="27"/>
      <c r="AJ26" s="27"/>
      <c r="AK26" s="27"/>
      <c r="AL26" s="191"/>
      <c r="AM26" s="191"/>
      <c r="AN26" s="191"/>
      <c r="AO26" s="115"/>
      <c r="AP26" s="191"/>
      <c r="AQ26" s="191"/>
      <c r="AR26" s="27"/>
      <c r="AS26" s="27"/>
      <c r="AT26" s="27"/>
      <c r="AU26" s="191"/>
      <c r="AV26" s="191"/>
      <c r="AW26" s="187"/>
      <c r="AX26" s="191"/>
      <c r="AY26" s="191"/>
      <c r="AZ26" s="141"/>
      <c r="BA26" s="27"/>
      <c r="BB26" s="27"/>
      <c r="BC26" s="27"/>
      <c r="BD26" s="141"/>
      <c r="BE26" s="141"/>
      <c r="BF26" s="141"/>
      <c r="BG26" s="115"/>
      <c r="BH26" s="141"/>
      <c r="BI26" s="141"/>
      <c r="BJ26" s="27"/>
      <c r="BK26" s="27"/>
      <c r="BL26" s="27"/>
      <c r="BM26" s="141"/>
      <c r="BN26" s="141"/>
      <c r="BO26" s="187"/>
      <c r="BP26" s="141"/>
      <c r="BQ26" s="141"/>
      <c r="BR26" s="141"/>
      <c r="BS26" s="27"/>
    </row>
    <row r="27" spans="1:71" s="8" customFormat="1" ht="18" customHeight="1" x14ac:dyDescent="0.2">
      <c r="A27" s="27"/>
      <c r="B27" s="141"/>
      <c r="C27" s="141"/>
      <c r="D27" s="159"/>
      <c r="E27" s="161"/>
      <c r="F27" s="114"/>
      <c r="G27" s="141"/>
      <c r="H27" s="27"/>
      <c r="I27" s="27"/>
      <c r="J27" s="27"/>
      <c r="K27" s="141"/>
      <c r="L27" s="159"/>
      <c r="M27" s="161"/>
      <c r="N27" s="161"/>
      <c r="O27" s="114"/>
      <c r="P27" s="141"/>
      <c r="S27" s="27"/>
      <c r="T27" s="141"/>
      <c r="U27" s="141"/>
      <c r="V27" s="159"/>
      <c r="W27" s="161"/>
      <c r="X27" s="114"/>
      <c r="Y27" s="141"/>
      <c r="Z27" s="27"/>
      <c r="AA27" s="27"/>
      <c r="AB27" s="27"/>
      <c r="AC27" s="141"/>
      <c r="AD27" s="159"/>
      <c r="AE27" s="161"/>
      <c r="AF27" s="114"/>
      <c r="AG27" s="141"/>
      <c r="AH27" s="141"/>
      <c r="AK27" s="27"/>
      <c r="AL27" s="191"/>
      <c r="AM27" s="159"/>
      <c r="AN27" s="190"/>
      <c r="AO27" s="190"/>
      <c r="AP27" s="114"/>
      <c r="AQ27" s="191"/>
      <c r="AR27" s="27"/>
      <c r="AS27" s="27"/>
      <c r="AT27" s="27"/>
      <c r="AU27" s="191"/>
      <c r="AV27" s="159"/>
      <c r="AW27" s="190"/>
      <c r="AX27" s="114"/>
      <c r="AY27" s="191"/>
      <c r="AZ27" s="141"/>
      <c r="BC27" s="27"/>
      <c r="BD27" s="141"/>
      <c r="BE27" s="159"/>
      <c r="BF27" s="158"/>
      <c r="BG27" s="158"/>
      <c r="BH27" s="114"/>
      <c r="BI27" s="141"/>
      <c r="BJ27" s="27"/>
      <c r="BK27" s="27"/>
      <c r="BL27" s="27"/>
      <c r="BM27" s="141"/>
      <c r="BN27" s="159"/>
      <c r="BO27" s="158"/>
      <c r="BP27" s="114"/>
      <c r="BQ27" s="141"/>
      <c r="BR27" s="141"/>
    </row>
    <row r="28" spans="1:71" ht="18" customHeight="1" x14ac:dyDescent="0.2">
      <c r="A28" s="9"/>
      <c r="B28" s="124"/>
      <c r="C28" s="124"/>
      <c r="D28" s="184"/>
      <c r="E28" s="26"/>
      <c r="F28" s="90"/>
      <c r="G28" s="91"/>
      <c r="H28" s="26"/>
      <c r="I28" s="26"/>
      <c r="J28" s="26"/>
      <c r="K28" s="90"/>
      <c r="L28" s="91"/>
      <c r="M28" s="26"/>
      <c r="N28" s="124"/>
      <c r="O28" s="17"/>
      <c r="P28" s="18"/>
      <c r="R28" s="9"/>
      <c r="S28" s="9"/>
      <c r="T28" s="124"/>
      <c r="U28" s="124"/>
      <c r="V28" s="184"/>
      <c r="W28" s="26"/>
      <c r="X28" s="90"/>
      <c r="Y28" s="91"/>
      <c r="Z28" s="26"/>
      <c r="AA28" s="26"/>
      <c r="AB28" s="26"/>
      <c r="AC28" s="90"/>
      <c r="AD28" s="91"/>
      <c r="AE28" s="26"/>
      <c r="AF28" s="186"/>
      <c r="AG28" s="124"/>
      <c r="AH28" s="124"/>
      <c r="AK28" s="9"/>
      <c r="AL28" s="17"/>
      <c r="AM28" s="18"/>
      <c r="AN28" s="124"/>
      <c r="AO28" s="26"/>
      <c r="AP28" s="90"/>
      <c r="AQ28" s="91"/>
      <c r="AR28" s="26"/>
      <c r="AS28" s="26"/>
      <c r="AT28" s="26"/>
      <c r="AU28" s="90"/>
      <c r="AV28" s="91"/>
      <c r="AW28" s="26"/>
      <c r="AX28" s="186"/>
      <c r="AY28" s="124"/>
      <c r="AZ28" s="124"/>
      <c r="BC28" s="9"/>
      <c r="BD28" s="17"/>
      <c r="BE28" s="18"/>
      <c r="BF28" s="124"/>
      <c r="BG28" s="26"/>
      <c r="BH28" s="90"/>
      <c r="BI28" s="91"/>
      <c r="BJ28" s="26"/>
      <c r="BK28" s="26"/>
      <c r="BL28" s="26"/>
      <c r="BM28" s="90"/>
      <c r="BN28" s="91"/>
      <c r="BO28" s="26"/>
      <c r="BP28" s="186"/>
      <c r="BQ28" s="124"/>
      <c r="BR28" s="124"/>
    </row>
    <row r="29" spans="1:71" s="8" customFormat="1" ht="18" customHeight="1" x14ac:dyDescent="0.2">
      <c r="A29" s="211"/>
      <c r="B29" s="211"/>
      <c r="C29" s="212">
        <v>1</v>
      </c>
      <c r="D29" s="212"/>
      <c r="E29" s="212">
        <v>2</v>
      </c>
      <c r="F29" s="212"/>
      <c r="G29" s="212">
        <v>3</v>
      </c>
      <c r="H29" s="212"/>
      <c r="J29" s="212">
        <v>4</v>
      </c>
      <c r="K29" s="212"/>
      <c r="L29" s="212">
        <v>5</v>
      </c>
      <c r="M29" s="212"/>
      <c r="N29" s="212">
        <v>6</v>
      </c>
      <c r="O29" s="212"/>
      <c r="P29" s="212">
        <v>7</v>
      </c>
      <c r="Q29" s="212"/>
      <c r="R29" s="142"/>
      <c r="S29" s="211"/>
      <c r="T29" s="211"/>
      <c r="U29" s="212">
        <v>1</v>
      </c>
      <c r="V29" s="212"/>
      <c r="W29" s="212">
        <v>2</v>
      </c>
      <c r="X29" s="212"/>
      <c r="Y29" s="212">
        <v>3</v>
      </c>
      <c r="Z29" s="212"/>
      <c r="AB29" s="212">
        <v>4</v>
      </c>
      <c r="AC29" s="212"/>
      <c r="AD29" s="212">
        <v>5</v>
      </c>
      <c r="AE29" s="212"/>
      <c r="AF29" s="212">
        <v>6</v>
      </c>
      <c r="AG29" s="212"/>
      <c r="AH29" s="211"/>
      <c r="AI29" s="211"/>
      <c r="AK29" s="212">
        <v>1</v>
      </c>
      <c r="AL29" s="212"/>
      <c r="AM29" s="212">
        <v>2</v>
      </c>
      <c r="AN29" s="212"/>
      <c r="AO29" s="212">
        <v>3</v>
      </c>
      <c r="AP29" s="212"/>
      <c r="AQ29" s="212">
        <v>4</v>
      </c>
      <c r="AR29" s="212"/>
      <c r="AT29" s="211">
        <v>5</v>
      </c>
      <c r="AU29" s="211"/>
      <c r="AV29" s="212">
        <v>6</v>
      </c>
      <c r="AW29" s="212"/>
      <c r="AX29" s="212">
        <v>7</v>
      </c>
      <c r="AY29" s="212"/>
      <c r="AZ29" s="211"/>
      <c r="BA29" s="211"/>
      <c r="BC29" s="212">
        <v>1</v>
      </c>
      <c r="BD29" s="212"/>
      <c r="BE29" s="212">
        <v>2</v>
      </c>
      <c r="BF29" s="212"/>
      <c r="BG29" s="212">
        <v>3</v>
      </c>
      <c r="BH29" s="212"/>
      <c r="BI29" s="212">
        <v>4</v>
      </c>
      <c r="BJ29" s="212"/>
      <c r="BL29" s="211">
        <v>5</v>
      </c>
      <c r="BM29" s="211"/>
      <c r="BN29" s="212">
        <v>6</v>
      </c>
      <c r="BO29" s="212"/>
      <c r="BP29" s="212">
        <v>7</v>
      </c>
      <c r="BQ29" s="212"/>
      <c r="BR29" s="211"/>
      <c r="BS29" s="211"/>
    </row>
    <row r="30" spans="1:71" s="14" customFormat="1" ht="200.15" customHeight="1" x14ac:dyDescent="0.2">
      <c r="A30" s="224"/>
      <c r="B30" s="225"/>
      <c r="C30" s="218" t="s">
        <v>68</v>
      </c>
      <c r="D30" s="219"/>
      <c r="E30" s="218" t="s">
        <v>27</v>
      </c>
      <c r="F30" s="219"/>
      <c r="G30" s="220" t="s">
        <v>28</v>
      </c>
      <c r="H30" s="220"/>
      <c r="I30" s="19"/>
      <c r="J30" s="220" t="s">
        <v>29</v>
      </c>
      <c r="K30" s="220"/>
      <c r="L30" s="220" t="s">
        <v>69</v>
      </c>
      <c r="M30" s="220"/>
      <c r="N30" s="220" t="s">
        <v>30</v>
      </c>
      <c r="O30" s="220"/>
      <c r="P30" s="220" t="s">
        <v>216</v>
      </c>
      <c r="Q30" s="220"/>
      <c r="R30" s="25"/>
      <c r="S30" s="224"/>
      <c r="T30" s="225"/>
      <c r="U30" s="218" t="s">
        <v>70</v>
      </c>
      <c r="V30" s="219"/>
      <c r="W30" s="218" t="s">
        <v>31</v>
      </c>
      <c r="X30" s="219"/>
      <c r="Y30" s="218" t="s">
        <v>32</v>
      </c>
      <c r="Z30" s="219"/>
      <c r="AA30" s="19"/>
      <c r="AB30" s="218" t="s">
        <v>33</v>
      </c>
      <c r="AC30" s="219"/>
      <c r="AD30" s="218" t="s">
        <v>71</v>
      </c>
      <c r="AE30" s="219"/>
      <c r="AF30" s="218" t="s">
        <v>34</v>
      </c>
      <c r="AG30" s="219"/>
      <c r="AH30" s="226"/>
      <c r="AI30" s="224"/>
      <c r="AK30" s="218" t="s">
        <v>35</v>
      </c>
      <c r="AL30" s="219"/>
      <c r="AM30" s="218" t="s">
        <v>36</v>
      </c>
      <c r="AN30" s="219"/>
      <c r="AO30" s="218" t="s">
        <v>37</v>
      </c>
      <c r="AP30" s="219"/>
      <c r="AQ30" s="218" t="s">
        <v>356</v>
      </c>
      <c r="AR30" s="219"/>
      <c r="AS30" s="19"/>
      <c r="AT30" s="218" t="s">
        <v>357</v>
      </c>
      <c r="AU30" s="219"/>
      <c r="AV30" s="218" t="s">
        <v>358</v>
      </c>
      <c r="AW30" s="219"/>
      <c r="AX30" s="218" t="s">
        <v>359</v>
      </c>
      <c r="AY30" s="219"/>
      <c r="AZ30" s="226"/>
      <c r="BA30" s="224"/>
      <c r="BC30" s="220" t="s">
        <v>38</v>
      </c>
      <c r="BD30" s="220"/>
      <c r="BE30" s="220" t="s">
        <v>39</v>
      </c>
      <c r="BF30" s="220"/>
      <c r="BG30" s="220" t="s">
        <v>40</v>
      </c>
      <c r="BH30" s="220"/>
      <c r="BI30" s="220" t="s">
        <v>41</v>
      </c>
      <c r="BJ30" s="220"/>
      <c r="BK30" s="183"/>
      <c r="BL30" s="218" t="s">
        <v>309</v>
      </c>
      <c r="BM30" s="219"/>
      <c r="BN30" s="218" t="s">
        <v>310</v>
      </c>
      <c r="BO30" s="219"/>
      <c r="BP30" s="220" t="s">
        <v>311</v>
      </c>
      <c r="BQ30" s="220"/>
      <c r="BR30" s="188"/>
      <c r="BS30" s="189"/>
    </row>
    <row r="31" spans="1:71" ht="20.149999999999999" customHeight="1" x14ac:dyDescent="0.2">
      <c r="A31" s="20"/>
      <c r="B31" s="20"/>
      <c r="C31" s="21"/>
      <c r="D31" s="21"/>
      <c r="E31" s="21"/>
      <c r="F31" s="21"/>
      <c r="G31" s="21"/>
      <c r="H31" s="21"/>
      <c r="I31" s="9"/>
      <c r="J31" s="21"/>
      <c r="K31" s="21"/>
      <c r="L31" s="20"/>
      <c r="M31" s="20"/>
      <c r="N31" s="21"/>
      <c r="O31" s="21"/>
      <c r="P31" s="21"/>
      <c r="Q31" s="21"/>
      <c r="R31" s="21"/>
      <c r="S31" s="20"/>
      <c r="T31" s="20"/>
      <c r="U31" s="21"/>
      <c r="V31" s="21"/>
      <c r="W31" s="21"/>
      <c r="X31" s="21"/>
      <c r="Y31" s="21"/>
      <c r="Z31" s="21"/>
      <c r="AA31" s="9"/>
      <c r="AB31" s="21"/>
      <c r="AC31" s="21"/>
      <c r="AD31" s="20"/>
      <c r="AE31" s="20"/>
      <c r="AF31" s="21"/>
      <c r="AG31" s="21"/>
      <c r="AH31" s="21"/>
      <c r="AI31" s="21"/>
      <c r="AJ31" s="9"/>
      <c r="AK31" s="22"/>
      <c r="AL31" s="22"/>
      <c r="AM31" s="21"/>
      <c r="AN31" s="21"/>
      <c r="AO31" s="21"/>
      <c r="AP31" s="21"/>
      <c r="AQ31" s="21"/>
      <c r="AR31" s="21"/>
      <c r="AS31" s="9"/>
      <c r="AT31" s="21"/>
      <c r="AU31" s="21"/>
      <c r="AV31" s="20"/>
      <c r="AW31" s="20"/>
      <c r="AX31" s="21"/>
      <c r="AY31" s="21"/>
      <c r="AZ31" s="21"/>
      <c r="BA31" s="21"/>
      <c r="BB31" s="21"/>
      <c r="BC31" s="20"/>
      <c r="BD31" s="20"/>
      <c r="BE31" s="21"/>
      <c r="BF31" s="21"/>
      <c r="BG31" s="21"/>
      <c r="BH31" s="21"/>
      <c r="BI31" s="21"/>
      <c r="BJ31" s="21"/>
      <c r="BK31" s="9"/>
      <c r="BL31" s="21"/>
      <c r="BM31" s="21"/>
      <c r="BN31" s="20"/>
      <c r="BO31" s="20"/>
      <c r="BP31" s="21"/>
      <c r="BQ31" s="21"/>
      <c r="BR31" s="21"/>
      <c r="BS31" s="21"/>
    </row>
    <row r="32" spans="1:71" s="160" customFormat="1" ht="20.149999999999999" customHeight="1" x14ac:dyDescent="0.25">
      <c r="A32" s="213" t="s">
        <v>22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S32" s="213" t="s">
        <v>80</v>
      </c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K32" s="213" t="s">
        <v>81</v>
      </c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C32" s="213" t="s">
        <v>82</v>
      </c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</row>
    <row r="33" spans="1:71" ht="35.15" customHeight="1" x14ac:dyDescent="0.2">
      <c r="A33" s="221" t="s">
        <v>118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/>
      <c r="S33" s="215" t="s">
        <v>149</v>
      </c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7"/>
      <c r="AK33" s="215" t="s">
        <v>119</v>
      </c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7"/>
      <c r="BC33" s="215" t="s">
        <v>120</v>
      </c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7"/>
    </row>
    <row r="34" spans="1:71" s="8" customFormat="1" ht="18" customHeight="1" x14ac:dyDescent="0.2">
      <c r="B34" s="211" t="s">
        <v>259</v>
      </c>
      <c r="C34" s="211"/>
      <c r="D34" s="211"/>
      <c r="E34" s="211"/>
      <c r="F34" s="211"/>
      <c r="G34" s="211"/>
      <c r="J34" s="211" t="s">
        <v>285</v>
      </c>
      <c r="K34" s="211"/>
      <c r="L34" s="211"/>
      <c r="M34" s="211"/>
      <c r="N34" s="211"/>
      <c r="O34" s="211"/>
      <c r="P34" s="27"/>
      <c r="T34" s="211" t="s">
        <v>150</v>
      </c>
      <c r="U34" s="211"/>
      <c r="V34" s="211"/>
      <c r="W34" s="211"/>
      <c r="X34" s="211"/>
      <c r="Y34" s="211"/>
      <c r="AB34" s="211" t="s">
        <v>151</v>
      </c>
      <c r="AC34" s="211"/>
      <c r="AD34" s="211"/>
      <c r="AE34" s="211"/>
      <c r="AF34" s="211"/>
      <c r="AG34" s="211"/>
      <c r="AH34" s="27"/>
      <c r="AK34" s="27"/>
      <c r="AL34" s="27"/>
      <c r="AM34" s="211" t="s">
        <v>260</v>
      </c>
      <c r="AN34" s="211"/>
      <c r="AO34" s="211"/>
      <c r="AP34" s="211"/>
      <c r="AQ34" s="211"/>
      <c r="AR34" s="211"/>
      <c r="AS34" s="27"/>
      <c r="AT34" s="211" t="s">
        <v>286</v>
      </c>
      <c r="AU34" s="211"/>
      <c r="AV34" s="211"/>
      <c r="AW34" s="211"/>
      <c r="AX34" s="211"/>
      <c r="AY34" s="211"/>
      <c r="AZ34" s="27"/>
      <c r="BD34" s="211" t="s">
        <v>262</v>
      </c>
      <c r="BE34" s="211"/>
      <c r="BF34" s="211"/>
      <c r="BG34" s="211"/>
      <c r="BH34" s="211"/>
      <c r="BI34" s="211"/>
      <c r="BL34" s="211" t="s">
        <v>288</v>
      </c>
      <c r="BM34" s="211"/>
      <c r="BN34" s="211"/>
      <c r="BO34" s="211"/>
      <c r="BP34" s="211"/>
      <c r="BQ34" s="211"/>
      <c r="BR34" s="27"/>
    </row>
    <row r="35" spans="1:71" s="8" customFormat="1" ht="18" customHeight="1" x14ac:dyDescent="0.2">
      <c r="A35" s="27"/>
      <c r="B35" s="141"/>
      <c r="C35" s="141"/>
      <c r="D35" s="141"/>
      <c r="E35" s="115"/>
      <c r="F35" s="141"/>
      <c r="G35" s="141"/>
      <c r="H35" s="27"/>
      <c r="I35" s="27"/>
      <c r="J35" s="27"/>
      <c r="K35" s="141"/>
      <c r="L35" s="141"/>
      <c r="M35" s="187"/>
      <c r="N35" s="141"/>
      <c r="O35" s="141"/>
      <c r="P35" s="141"/>
      <c r="Q35" s="27"/>
      <c r="R35" s="27"/>
      <c r="S35" s="27"/>
      <c r="T35" s="141"/>
      <c r="U35" s="141"/>
      <c r="V35" s="141"/>
      <c r="W35" s="115"/>
      <c r="X35" s="141"/>
      <c r="Y35" s="141"/>
      <c r="Z35" s="27"/>
      <c r="AA35" s="27"/>
      <c r="AB35" s="27"/>
      <c r="AC35" s="141"/>
      <c r="AD35" s="141"/>
      <c r="AE35" s="187"/>
      <c r="AF35" s="141"/>
      <c r="AG35" s="141"/>
      <c r="AH35" s="141"/>
      <c r="AI35" s="27"/>
      <c r="AJ35" s="27"/>
      <c r="AK35" s="27"/>
      <c r="AL35" s="141"/>
      <c r="AM35" s="141"/>
      <c r="AN35" s="141"/>
      <c r="AO35" s="185"/>
      <c r="AP35" s="141"/>
      <c r="AQ35" s="141"/>
      <c r="AR35" s="27"/>
      <c r="AS35" s="27"/>
      <c r="AT35" s="27"/>
      <c r="AU35" s="141"/>
      <c r="AV35" s="185"/>
      <c r="AW35" s="141"/>
      <c r="AX35" s="141"/>
      <c r="AY35" s="141"/>
      <c r="AZ35" s="141"/>
      <c r="BA35" s="27"/>
      <c r="BB35" s="27"/>
      <c r="BC35" s="27"/>
      <c r="BD35" s="141"/>
      <c r="BE35" s="141"/>
      <c r="BF35" s="141"/>
      <c r="BG35" s="115"/>
      <c r="BH35" s="141"/>
      <c r="BI35" s="141"/>
      <c r="BJ35" s="27"/>
      <c r="BK35" s="27"/>
      <c r="BL35" s="27"/>
      <c r="BM35" s="141"/>
      <c r="BN35" s="141"/>
      <c r="BO35" s="187"/>
      <c r="BP35" s="141"/>
      <c r="BQ35" s="141"/>
      <c r="BR35" s="141"/>
      <c r="BS35" s="27"/>
    </row>
    <row r="36" spans="1:71" s="8" customFormat="1" ht="18" customHeight="1" x14ac:dyDescent="0.2">
      <c r="A36" s="27"/>
      <c r="B36" s="141"/>
      <c r="C36" s="159"/>
      <c r="D36" s="161"/>
      <c r="E36" s="161"/>
      <c r="F36" s="114"/>
      <c r="G36" s="141"/>
      <c r="H36" s="27"/>
      <c r="I36" s="27"/>
      <c r="J36" s="27"/>
      <c r="K36" s="141"/>
      <c r="L36" s="159"/>
      <c r="M36" s="161"/>
      <c r="N36" s="114"/>
      <c r="O36" s="141"/>
      <c r="P36" s="141"/>
      <c r="S36" s="27"/>
      <c r="T36" s="141"/>
      <c r="U36" s="159"/>
      <c r="V36" s="161"/>
      <c r="W36" s="161"/>
      <c r="X36" s="114"/>
      <c r="Y36" s="141"/>
      <c r="Z36" s="27"/>
      <c r="AA36" s="27"/>
      <c r="AB36" s="27"/>
      <c r="AC36" s="141"/>
      <c r="AD36" s="159"/>
      <c r="AE36" s="161"/>
      <c r="AF36" s="114"/>
      <c r="AG36" s="141"/>
      <c r="AH36" s="141"/>
      <c r="AK36" s="27"/>
      <c r="AL36" s="141"/>
      <c r="AM36" s="141"/>
      <c r="AN36" s="159"/>
      <c r="AO36" s="161"/>
      <c r="AP36" s="114"/>
      <c r="AQ36" s="141"/>
      <c r="AR36" s="27"/>
      <c r="AS36" s="27"/>
      <c r="AT36" s="27"/>
      <c r="AU36" s="141"/>
      <c r="AV36" s="159"/>
      <c r="AW36" s="161"/>
      <c r="AX36" s="114"/>
      <c r="AY36" s="141"/>
      <c r="AZ36" s="141"/>
      <c r="BC36" s="27"/>
      <c r="BD36" s="141"/>
      <c r="BE36" s="159"/>
      <c r="BF36" s="161"/>
      <c r="BG36" s="161"/>
      <c r="BH36" s="114"/>
      <c r="BI36" s="141"/>
      <c r="BJ36" s="27"/>
      <c r="BK36" s="27"/>
      <c r="BL36" s="27"/>
      <c r="BM36" s="141"/>
      <c r="BN36" s="159"/>
      <c r="BO36" s="161"/>
      <c r="BP36" s="114"/>
      <c r="BQ36" s="141"/>
      <c r="BR36" s="141"/>
    </row>
    <row r="37" spans="1:71" ht="18" customHeight="1" x14ac:dyDescent="0.2">
      <c r="A37" s="9"/>
      <c r="B37" s="17"/>
      <c r="C37" s="18"/>
      <c r="D37" s="124"/>
      <c r="E37" s="26"/>
      <c r="F37" s="90"/>
      <c r="G37" s="91"/>
      <c r="H37" s="26"/>
      <c r="I37" s="26"/>
      <c r="J37" s="26"/>
      <c r="K37" s="90"/>
      <c r="L37" s="91"/>
      <c r="M37" s="26"/>
      <c r="N37" s="186"/>
      <c r="O37" s="124"/>
      <c r="P37" s="124"/>
      <c r="R37" s="9"/>
      <c r="S37" s="9"/>
      <c r="T37" s="17"/>
      <c r="U37" s="18"/>
      <c r="V37" s="124"/>
      <c r="W37" s="26"/>
      <c r="X37" s="90"/>
      <c r="Y37" s="91"/>
      <c r="Z37" s="26"/>
      <c r="AA37" s="26"/>
      <c r="AB37" s="26"/>
      <c r="AC37" s="90"/>
      <c r="AD37" s="91"/>
      <c r="AE37" s="26"/>
      <c r="AF37" s="186"/>
      <c r="AG37" s="124"/>
      <c r="AH37" s="124"/>
      <c r="AK37" s="9"/>
      <c r="AL37" s="124"/>
      <c r="AM37" s="124"/>
      <c r="AN37" s="184"/>
      <c r="AO37" s="26"/>
      <c r="AP37" s="90"/>
      <c r="AQ37" s="91"/>
      <c r="AR37" s="26"/>
      <c r="AS37" s="26"/>
      <c r="AT37" s="26"/>
      <c r="AU37" s="90"/>
      <c r="AV37" s="91"/>
      <c r="AW37" s="26"/>
      <c r="AX37" s="186"/>
      <c r="AY37" s="124"/>
      <c r="AZ37" s="124"/>
      <c r="BC37" s="9"/>
      <c r="BD37" s="17"/>
      <c r="BE37" s="18"/>
      <c r="BF37" s="124"/>
      <c r="BG37" s="26"/>
      <c r="BH37" s="90"/>
      <c r="BI37" s="91"/>
      <c r="BJ37" s="26"/>
      <c r="BK37" s="26"/>
      <c r="BL37" s="26"/>
      <c r="BM37" s="90"/>
      <c r="BN37" s="91"/>
      <c r="BO37" s="26"/>
      <c r="BP37" s="186"/>
      <c r="BQ37" s="124"/>
      <c r="BR37" s="124"/>
    </row>
    <row r="38" spans="1:71" s="8" customFormat="1" ht="18" customHeight="1" x14ac:dyDescent="0.2">
      <c r="A38" s="212">
        <v>1</v>
      </c>
      <c r="B38" s="212"/>
      <c r="C38" s="212">
        <v>2</v>
      </c>
      <c r="D38" s="212"/>
      <c r="E38" s="212">
        <v>3</v>
      </c>
      <c r="F38" s="212"/>
      <c r="G38" s="212">
        <v>4</v>
      </c>
      <c r="H38" s="212"/>
      <c r="J38" s="211">
        <v>5</v>
      </c>
      <c r="K38" s="211"/>
      <c r="L38" s="212">
        <v>6</v>
      </c>
      <c r="M38" s="212"/>
      <c r="N38" s="212">
        <v>7</v>
      </c>
      <c r="O38" s="212"/>
      <c r="P38" s="211"/>
      <c r="Q38" s="211"/>
      <c r="R38" s="142"/>
      <c r="S38" s="212">
        <v>1</v>
      </c>
      <c r="T38" s="212"/>
      <c r="U38" s="212">
        <v>2</v>
      </c>
      <c r="V38" s="212"/>
      <c r="W38" s="212">
        <v>3</v>
      </c>
      <c r="X38" s="212"/>
      <c r="Y38" s="212">
        <v>4</v>
      </c>
      <c r="Z38" s="212"/>
      <c r="AB38" s="211">
        <v>5</v>
      </c>
      <c r="AC38" s="211"/>
      <c r="AD38" s="212">
        <v>6</v>
      </c>
      <c r="AE38" s="212"/>
      <c r="AF38" s="212">
        <v>7</v>
      </c>
      <c r="AG38" s="212"/>
      <c r="AH38" s="211"/>
      <c r="AI38" s="211"/>
      <c r="AK38" s="211"/>
      <c r="AL38" s="211"/>
      <c r="AM38" s="212">
        <v>1</v>
      </c>
      <c r="AN38" s="212"/>
      <c r="AO38" s="212">
        <v>2</v>
      </c>
      <c r="AP38" s="212"/>
      <c r="AQ38" s="212">
        <v>3</v>
      </c>
      <c r="AR38" s="212"/>
      <c r="AT38" s="212">
        <v>4</v>
      </c>
      <c r="AU38" s="212"/>
      <c r="AV38" s="212">
        <v>5</v>
      </c>
      <c r="AW38" s="212"/>
      <c r="AX38" s="212">
        <v>6</v>
      </c>
      <c r="AY38" s="212"/>
      <c r="AZ38" s="211"/>
      <c r="BA38" s="211"/>
      <c r="BC38" s="212">
        <v>1</v>
      </c>
      <c r="BD38" s="212"/>
      <c r="BE38" s="212">
        <v>2</v>
      </c>
      <c r="BF38" s="212"/>
      <c r="BG38" s="212">
        <v>3</v>
      </c>
      <c r="BH38" s="212"/>
      <c r="BI38" s="212">
        <v>4</v>
      </c>
      <c r="BJ38" s="212"/>
      <c r="BL38" s="211">
        <v>5</v>
      </c>
      <c r="BM38" s="211"/>
      <c r="BN38" s="212">
        <v>6</v>
      </c>
      <c r="BO38" s="212"/>
      <c r="BP38" s="212">
        <v>7</v>
      </c>
      <c r="BQ38" s="212"/>
      <c r="BR38" s="211"/>
      <c r="BS38" s="211"/>
    </row>
    <row r="39" spans="1:71" s="14" customFormat="1" ht="200.15" customHeight="1" x14ac:dyDescent="0.2">
      <c r="A39" s="220" t="s">
        <v>217</v>
      </c>
      <c r="B39" s="220"/>
      <c r="C39" s="220" t="s">
        <v>218</v>
      </c>
      <c r="D39" s="220"/>
      <c r="E39" s="220" t="s">
        <v>219</v>
      </c>
      <c r="F39" s="220"/>
      <c r="G39" s="220" t="s">
        <v>220</v>
      </c>
      <c r="H39" s="220"/>
      <c r="I39" s="183"/>
      <c r="J39" s="218" t="s">
        <v>221</v>
      </c>
      <c r="K39" s="219"/>
      <c r="L39" s="218" t="s">
        <v>222</v>
      </c>
      <c r="M39" s="219"/>
      <c r="N39" s="220" t="s">
        <v>223</v>
      </c>
      <c r="O39" s="220"/>
      <c r="P39" s="188"/>
      <c r="Q39" s="189"/>
      <c r="R39" s="25"/>
      <c r="S39" s="220" t="s">
        <v>42</v>
      </c>
      <c r="T39" s="220"/>
      <c r="U39" s="220" t="s">
        <v>43</v>
      </c>
      <c r="V39" s="220"/>
      <c r="W39" s="220" t="s">
        <v>44</v>
      </c>
      <c r="X39" s="220"/>
      <c r="Y39" s="220" t="s">
        <v>45</v>
      </c>
      <c r="Z39" s="220"/>
      <c r="AA39" s="183"/>
      <c r="AB39" s="218" t="s">
        <v>46</v>
      </c>
      <c r="AC39" s="219"/>
      <c r="AD39" s="218" t="s">
        <v>47</v>
      </c>
      <c r="AE39" s="219"/>
      <c r="AF39" s="220" t="s">
        <v>152</v>
      </c>
      <c r="AG39" s="220"/>
      <c r="AH39" s="188"/>
      <c r="AI39" s="189"/>
      <c r="AK39" s="224"/>
      <c r="AL39" s="225"/>
      <c r="AM39" s="218" t="s">
        <v>48</v>
      </c>
      <c r="AN39" s="219"/>
      <c r="AO39" s="218" t="s">
        <v>49</v>
      </c>
      <c r="AP39" s="219"/>
      <c r="AQ39" s="218" t="s">
        <v>50</v>
      </c>
      <c r="AR39" s="219"/>
      <c r="AS39" s="19"/>
      <c r="AT39" s="218" t="s">
        <v>51</v>
      </c>
      <c r="AU39" s="219"/>
      <c r="AV39" s="218" t="s">
        <v>52</v>
      </c>
      <c r="AW39" s="219"/>
      <c r="AX39" s="218" t="s">
        <v>53</v>
      </c>
      <c r="AY39" s="219"/>
      <c r="AZ39" s="226"/>
      <c r="BA39" s="224"/>
      <c r="BC39" s="220" t="s">
        <v>54</v>
      </c>
      <c r="BD39" s="220"/>
      <c r="BE39" s="220" t="s">
        <v>55</v>
      </c>
      <c r="BF39" s="220"/>
      <c r="BG39" s="220" t="s">
        <v>56</v>
      </c>
      <c r="BH39" s="220"/>
      <c r="BI39" s="220" t="s">
        <v>57</v>
      </c>
      <c r="BJ39" s="220"/>
      <c r="BK39" s="183"/>
      <c r="BL39" s="218" t="s">
        <v>58</v>
      </c>
      <c r="BM39" s="219"/>
      <c r="BN39" s="218" t="s">
        <v>59</v>
      </c>
      <c r="BO39" s="219"/>
      <c r="BP39" s="220" t="s">
        <v>227</v>
      </c>
      <c r="BQ39" s="220"/>
      <c r="BR39" s="188"/>
      <c r="BS39" s="189"/>
    </row>
    <row r="40" spans="1:71" ht="20.149999999999999" customHeight="1" x14ac:dyDescent="0.2">
      <c r="A40" s="20"/>
      <c r="B40" s="20"/>
      <c r="C40" s="21"/>
      <c r="D40" s="21"/>
      <c r="E40" s="21"/>
      <c r="F40" s="21"/>
      <c r="G40" s="21"/>
      <c r="H40" s="21"/>
      <c r="I40" s="9"/>
      <c r="J40" s="21"/>
      <c r="K40" s="21"/>
      <c r="L40" s="20"/>
      <c r="M40" s="20"/>
      <c r="N40" s="21"/>
      <c r="O40" s="21"/>
      <c r="P40" s="21"/>
      <c r="Q40" s="21"/>
      <c r="R40" s="21"/>
      <c r="S40" s="20"/>
      <c r="T40" s="20"/>
      <c r="U40" s="21"/>
      <c r="V40" s="21"/>
      <c r="W40" s="21"/>
      <c r="X40" s="21"/>
      <c r="Y40" s="21"/>
      <c r="Z40" s="21"/>
      <c r="AA40" s="9"/>
      <c r="AB40" s="21"/>
      <c r="AC40" s="21"/>
      <c r="AD40" s="20"/>
      <c r="AE40" s="20"/>
      <c r="AF40" s="21"/>
      <c r="AG40" s="21"/>
      <c r="AH40" s="21"/>
      <c r="AI40" s="21"/>
      <c r="AJ40" s="9"/>
      <c r="AK40" s="22"/>
      <c r="AL40" s="22"/>
      <c r="AM40" s="21"/>
      <c r="AN40" s="21"/>
      <c r="AO40" s="21"/>
      <c r="AP40" s="21"/>
      <c r="AQ40" s="21"/>
      <c r="AR40" s="21"/>
      <c r="AS40" s="9"/>
      <c r="AT40" s="21"/>
      <c r="AU40" s="21"/>
      <c r="AV40" s="20"/>
      <c r="AW40" s="20"/>
      <c r="AX40" s="21"/>
      <c r="AY40" s="21"/>
      <c r="AZ40" s="21"/>
      <c r="BA40" s="21"/>
      <c r="BB40" s="21"/>
      <c r="BC40" s="20"/>
      <c r="BD40" s="20"/>
      <c r="BE40" s="21"/>
      <c r="BF40" s="21"/>
      <c r="BG40" s="21"/>
      <c r="BH40" s="21"/>
      <c r="BI40" s="21"/>
      <c r="BJ40" s="21"/>
      <c r="BK40" s="9"/>
      <c r="BL40" s="21"/>
      <c r="BM40" s="21"/>
      <c r="BN40" s="20"/>
      <c r="BO40" s="20"/>
      <c r="BP40" s="21"/>
      <c r="BQ40" s="21"/>
      <c r="BR40" s="21"/>
      <c r="BS40" s="21"/>
    </row>
    <row r="41" spans="1:71" s="160" customFormat="1" ht="20.149999999999999" customHeight="1" x14ac:dyDescent="0.25">
      <c r="A41" s="227" t="s">
        <v>235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S41" s="227" t="s">
        <v>236</v>
      </c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K41" s="227" t="s">
        <v>237</v>
      </c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C41" s="227" t="s">
        <v>238</v>
      </c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</row>
    <row r="42" spans="1:71" ht="35.15" customHeight="1" x14ac:dyDescent="0.2">
      <c r="A42" s="221" t="s">
        <v>239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3"/>
      <c r="S42" s="215" t="s">
        <v>240</v>
      </c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7"/>
      <c r="AK42" s="215" t="s">
        <v>241</v>
      </c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7"/>
      <c r="BC42" s="215" t="s">
        <v>242</v>
      </c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7"/>
    </row>
    <row r="43" spans="1:71" s="8" customFormat="1" ht="18" customHeight="1" x14ac:dyDescent="0.2">
      <c r="B43" s="211" t="s">
        <v>263</v>
      </c>
      <c r="C43" s="211"/>
      <c r="D43" s="211"/>
      <c r="E43" s="211"/>
      <c r="F43" s="211"/>
      <c r="G43" s="211"/>
      <c r="J43" s="211" t="s">
        <v>289</v>
      </c>
      <c r="K43" s="211"/>
      <c r="L43" s="211"/>
      <c r="M43" s="211"/>
      <c r="N43" s="211"/>
      <c r="O43" s="211"/>
      <c r="P43" s="27"/>
      <c r="T43" s="211" t="s">
        <v>265</v>
      </c>
      <c r="U43" s="211"/>
      <c r="V43" s="211"/>
      <c r="W43" s="211"/>
      <c r="X43" s="211"/>
      <c r="Y43" s="211"/>
      <c r="AB43" s="211" t="s">
        <v>291</v>
      </c>
      <c r="AC43" s="211"/>
      <c r="AD43" s="211"/>
      <c r="AE43" s="211"/>
      <c r="AF43" s="211"/>
      <c r="AG43" s="211"/>
      <c r="AH43" s="27"/>
      <c r="AL43" s="211" t="s">
        <v>267</v>
      </c>
      <c r="AM43" s="211"/>
      <c r="AN43" s="211"/>
      <c r="AO43" s="211"/>
      <c r="AP43" s="211"/>
      <c r="AQ43" s="211"/>
      <c r="AT43" s="211" t="s">
        <v>293</v>
      </c>
      <c r="AU43" s="211"/>
      <c r="AV43" s="211"/>
      <c r="AW43" s="211"/>
      <c r="AX43" s="211"/>
      <c r="AY43" s="211"/>
      <c r="AZ43" s="27"/>
      <c r="BC43" s="27"/>
      <c r="BD43" s="27"/>
      <c r="BE43" s="211" t="s">
        <v>269</v>
      </c>
      <c r="BF43" s="211"/>
      <c r="BG43" s="211"/>
      <c r="BH43" s="211"/>
      <c r="BI43" s="211"/>
      <c r="BJ43" s="211"/>
      <c r="BK43" s="27"/>
      <c r="BL43" s="211" t="s">
        <v>295</v>
      </c>
      <c r="BM43" s="211"/>
      <c r="BN43" s="211"/>
      <c r="BO43" s="211"/>
      <c r="BP43" s="211"/>
      <c r="BQ43" s="211"/>
      <c r="BR43" s="27"/>
    </row>
    <row r="44" spans="1:71" s="8" customFormat="1" ht="18" customHeight="1" x14ac:dyDescent="0.2">
      <c r="A44" s="27"/>
      <c r="B44" s="141"/>
      <c r="C44" s="141"/>
      <c r="D44" s="141"/>
      <c r="E44" s="115"/>
      <c r="F44" s="141"/>
      <c r="G44" s="141"/>
      <c r="H44" s="27"/>
      <c r="I44" s="27"/>
      <c r="J44" s="27"/>
      <c r="K44" s="141"/>
      <c r="L44" s="141"/>
      <c r="M44" s="187"/>
      <c r="N44" s="141"/>
      <c r="O44" s="141"/>
      <c r="P44" s="141"/>
      <c r="Q44" s="27"/>
      <c r="R44" s="27"/>
      <c r="S44" s="27"/>
      <c r="T44" s="141"/>
      <c r="U44" s="141"/>
      <c r="V44" s="141"/>
      <c r="W44" s="115"/>
      <c r="X44" s="141"/>
      <c r="Y44" s="141"/>
      <c r="Z44" s="27"/>
      <c r="AA44" s="27"/>
      <c r="AB44" s="27"/>
      <c r="AC44" s="141"/>
      <c r="AD44" s="141"/>
      <c r="AE44" s="187"/>
      <c r="AF44" s="141"/>
      <c r="AG44" s="141"/>
      <c r="AH44" s="141"/>
      <c r="AI44" s="27"/>
      <c r="AJ44" s="27"/>
      <c r="AK44" s="27"/>
      <c r="AL44" s="141"/>
      <c r="AM44" s="141"/>
      <c r="AN44" s="141"/>
      <c r="AO44" s="115"/>
      <c r="AP44" s="141"/>
      <c r="AQ44" s="141"/>
      <c r="AR44" s="27"/>
      <c r="AS44" s="27"/>
      <c r="AT44" s="27"/>
      <c r="AU44" s="141"/>
      <c r="AV44" s="141"/>
      <c r="AW44" s="187"/>
      <c r="AX44" s="141"/>
      <c r="AY44" s="141"/>
      <c r="AZ44" s="141"/>
      <c r="BA44" s="27"/>
      <c r="BB44" s="27"/>
      <c r="BC44" s="27"/>
      <c r="BD44" s="141"/>
      <c r="BE44" s="141"/>
      <c r="BF44" s="141"/>
      <c r="BG44" s="185"/>
      <c r="BH44" s="141"/>
      <c r="BI44" s="141"/>
      <c r="BJ44" s="27"/>
      <c r="BK44" s="27"/>
      <c r="BL44" s="27"/>
      <c r="BM44" s="141"/>
      <c r="BN44" s="185"/>
      <c r="BO44" s="141"/>
      <c r="BP44" s="141"/>
      <c r="BQ44" s="141"/>
      <c r="BR44" s="141"/>
      <c r="BS44" s="27"/>
    </row>
    <row r="45" spans="1:71" s="8" customFormat="1" ht="18" customHeight="1" x14ac:dyDescent="0.2">
      <c r="A45" s="27"/>
      <c r="B45" s="141"/>
      <c r="C45" s="159"/>
      <c r="D45" s="161"/>
      <c r="E45" s="161"/>
      <c r="F45" s="114"/>
      <c r="G45" s="141"/>
      <c r="H45" s="27"/>
      <c r="I45" s="27"/>
      <c r="J45" s="27"/>
      <c r="K45" s="141"/>
      <c r="L45" s="159"/>
      <c r="M45" s="161"/>
      <c r="N45" s="114"/>
      <c r="O45" s="141"/>
      <c r="P45" s="141"/>
      <c r="S45" s="27"/>
      <c r="T45" s="141"/>
      <c r="U45" s="159"/>
      <c r="V45" s="161"/>
      <c r="W45" s="161"/>
      <c r="X45" s="114"/>
      <c r="Y45" s="141"/>
      <c r="Z45" s="27"/>
      <c r="AA45" s="27"/>
      <c r="AB45" s="27"/>
      <c r="AC45" s="141"/>
      <c r="AD45" s="159"/>
      <c r="AE45" s="161"/>
      <c r="AF45" s="114"/>
      <c r="AG45" s="141"/>
      <c r="AH45" s="141"/>
      <c r="AK45" s="27"/>
      <c r="AL45" s="141"/>
      <c r="AM45" s="159"/>
      <c r="AN45" s="161"/>
      <c r="AO45" s="161"/>
      <c r="AP45" s="114"/>
      <c r="AQ45" s="141"/>
      <c r="AR45" s="27"/>
      <c r="AS45" s="27"/>
      <c r="AT45" s="27"/>
      <c r="AU45" s="141"/>
      <c r="AV45" s="159"/>
      <c r="AW45" s="161"/>
      <c r="AX45" s="114"/>
      <c r="AY45" s="141"/>
      <c r="AZ45" s="141"/>
      <c r="BC45" s="27"/>
      <c r="BD45" s="141"/>
      <c r="BE45" s="141"/>
      <c r="BF45" s="159"/>
      <c r="BG45" s="161"/>
      <c r="BH45" s="114"/>
      <c r="BI45" s="141"/>
      <c r="BJ45" s="27"/>
      <c r="BK45" s="27"/>
      <c r="BL45" s="27"/>
      <c r="BM45" s="141"/>
      <c r="BN45" s="159"/>
      <c r="BO45" s="161"/>
      <c r="BP45" s="114"/>
      <c r="BQ45" s="141"/>
      <c r="BR45" s="141"/>
    </row>
    <row r="46" spans="1:71" ht="18" customHeight="1" x14ac:dyDescent="0.2">
      <c r="A46" s="9"/>
      <c r="B46" s="17"/>
      <c r="C46" s="18"/>
      <c r="D46" s="124"/>
      <c r="E46" s="26"/>
      <c r="F46" s="90"/>
      <c r="G46" s="91"/>
      <c r="H46" s="26"/>
      <c r="I46" s="26"/>
      <c r="J46" s="26"/>
      <c r="K46" s="90"/>
      <c r="L46" s="91"/>
      <c r="M46" s="26"/>
      <c r="N46" s="186"/>
      <c r="O46" s="124"/>
      <c r="P46" s="124"/>
      <c r="R46" s="9"/>
      <c r="S46" s="9"/>
      <c r="T46" s="17"/>
      <c r="U46" s="18"/>
      <c r="V46" s="124"/>
      <c r="W46" s="26"/>
      <c r="X46" s="90"/>
      <c r="Y46" s="91"/>
      <c r="Z46" s="26"/>
      <c r="AA46" s="26"/>
      <c r="AB46" s="26"/>
      <c r="AC46" s="90"/>
      <c r="AD46" s="91"/>
      <c r="AE46" s="26"/>
      <c r="AF46" s="186"/>
      <c r="AG46" s="124"/>
      <c r="AH46" s="124"/>
      <c r="AK46" s="9"/>
      <c r="AL46" s="17"/>
      <c r="AM46" s="18"/>
      <c r="AN46" s="124"/>
      <c r="AO46" s="26"/>
      <c r="AP46" s="90"/>
      <c r="AQ46" s="91"/>
      <c r="AR46" s="26"/>
      <c r="AS46" s="26"/>
      <c r="AT46" s="26"/>
      <c r="AU46" s="90"/>
      <c r="AV46" s="91"/>
      <c r="AW46" s="26"/>
      <c r="AX46" s="186"/>
      <c r="AY46" s="124"/>
      <c r="AZ46" s="124"/>
      <c r="BC46" s="9"/>
      <c r="BD46" s="124"/>
      <c r="BE46" s="124"/>
      <c r="BF46" s="184"/>
      <c r="BG46" s="26"/>
      <c r="BH46" s="90"/>
      <c r="BI46" s="91"/>
      <c r="BJ46" s="26"/>
      <c r="BK46" s="26"/>
      <c r="BL46" s="26"/>
      <c r="BM46" s="90"/>
      <c r="BN46" s="91"/>
      <c r="BO46" s="26"/>
      <c r="BP46" s="186"/>
      <c r="BQ46" s="124"/>
      <c r="BR46" s="124"/>
    </row>
    <row r="47" spans="1:71" s="8" customFormat="1" ht="18" customHeight="1" x14ac:dyDescent="0.2">
      <c r="A47" s="212">
        <v>1</v>
      </c>
      <c r="B47" s="212"/>
      <c r="C47" s="212">
        <v>2</v>
      </c>
      <c r="D47" s="212"/>
      <c r="E47" s="212">
        <v>3</v>
      </c>
      <c r="F47" s="212"/>
      <c r="G47" s="212">
        <v>4</v>
      </c>
      <c r="H47" s="212"/>
      <c r="J47" s="211">
        <v>5</v>
      </c>
      <c r="K47" s="211"/>
      <c r="L47" s="212">
        <v>6</v>
      </c>
      <c r="M47" s="212"/>
      <c r="N47" s="212">
        <v>7</v>
      </c>
      <c r="O47" s="212"/>
      <c r="P47" s="211"/>
      <c r="Q47" s="211"/>
      <c r="R47" s="163"/>
      <c r="S47" s="212">
        <v>1</v>
      </c>
      <c r="T47" s="212"/>
      <c r="U47" s="212">
        <v>2</v>
      </c>
      <c r="V47" s="212"/>
      <c r="W47" s="212">
        <v>3</v>
      </c>
      <c r="X47" s="212"/>
      <c r="Y47" s="212">
        <v>4</v>
      </c>
      <c r="Z47" s="212"/>
      <c r="AB47" s="211">
        <v>5</v>
      </c>
      <c r="AC47" s="211"/>
      <c r="AD47" s="212">
        <v>6</v>
      </c>
      <c r="AE47" s="212"/>
      <c r="AF47" s="212">
        <v>7</v>
      </c>
      <c r="AG47" s="212"/>
      <c r="AH47" s="211"/>
      <c r="AI47" s="211"/>
      <c r="AK47" s="212">
        <v>1</v>
      </c>
      <c r="AL47" s="212"/>
      <c r="AM47" s="212">
        <v>2</v>
      </c>
      <c r="AN47" s="212"/>
      <c r="AO47" s="212">
        <v>3</v>
      </c>
      <c r="AP47" s="212"/>
      <c r="AQ47" s="212">
        <v>4</v>
      </c>
      <c r="AR47" s="212"/>
      <c r="AT47" s="211">
        <v>5</v>
      </c>
      <c r="AU47" s="211"/>
      <c r="AV47" s="212">
        <v>6</v>
      </c>
      <c r="AW47" s="212"/>
      <c r="AX47" s="212">
        <v>7</v>
      </c>
      <c r="AY47" s="212"/>
      <c r="AZ47" s="211"/>
      <c r="BA47" s="211"/>
      <c r="BC47" s="211"/>
      <c r="BD47" s="211"/>
      <c r="BE47" s="212">
        <v>1</v>
      </c>
      <c r="BF47" s="212"/>
      <c r="BG47" s="212">
        <v>2</v>
      </c>
      <c r="BH47" s="212"/>
      <c r="BI47" s="212">
        <v>3</v>
      </c>
      <c r="BJ47" s="212"/>
      <c r="BL47" s="212">
        <v>4</v>
      </c>
      <c r="BM47" s="212"/>
      <c r="BN47" s="212">
        <v>5</v>
      </c>
      <c r="BO47" s="212"/>
      <c r="BP47" s="212">
        <v>6</v>
      </c>
      <c r="BQ47" s="212"/>
      <c r="BR47" s="211"/>
      <c r="BS47" s="211"/>
    </row>
    <row r="48" spans="1:71" s="14" customFormat="1" ht="200.15" customHeight="1" x14ac:dyDescent="0.2">
      <c r="A48" s="220" t="s">
        <v>329</v>
      </c>
      <c r="B48" s="220"/>
      <c r="C48" s="220" t="s">
        <v>330</v>
      </c>
      <c r="D48" s="220"/>
      <c r="E48" s="220" t="s">
        <v>331</v>
      </c>
      <c r="F48" s="220"/>
      <c r="G48" s="220" t="s">
        <v>332</v>
      </c>
      <c r="H48" s="220"/>
      <c r="I48" s="183"/>
      <c r="J48" s="218" t="s">
        <v>333</v>
      </c>
      <c r="K48" s="219"/>
      <c r="L48" s="218" t="s">
        <v>334</v>
      </c>
      <c r="M48" s="219"/>
      <c r="N48" s="220" t="s">
        <v>335</v>
      </c>
      <c r="O48" s="220"/>
      <c r="P48" s="188"/>
      <c r="Q48" s="189"/>
      <c r="R48" s="25"/>
      <c r="S48" s="220" t="s">
        <v>336</v>
      </c>
      <c r="T48" s="220"/>
      <c r="U48" s="220" t="s">
        <v>337</v>
      </c>
      <c r="V48" s="220"/>
      <c r="W48" s="220" t="s">
        <v>338</v>
      </c>
      <c r="X48" s="220"/>
      <c r="Y48" s="220" t="s">
        <v>339</v>
      </c>
      <c r="Z48" s="220"/>
      <c r="AA48" s="183"/>
      <c r="AB48" s="218" t="s">
        <v>340</v>
      </c>
      <c r="AC48" s="219"/>
      <c r="AD48" s="218" t="s">
        <v>341</v>
      </c>
      <c r="AE48" s="219"/>
      <c r="AF48" s="220" t="s">
        <v>342</v>
      </c>
      <c r="AG48" s="220"/>
      <c r="AH48" s="188"/>
      <c r="AI48" s="189"/>
      <c r="AK48" s="220" t="s">
        <v>343</v>
      </c>
      <c r="AL48" s="220"/>
      <c r="AM48" s="220" t="s">
        <v>344</v>
      </c>
      <c r="AN48" s="220"/>
      <c r="AO48" s="220" t="s">
        <v>345</v>
      </c>
      <c r="AP48" s="220"/>
      <c r="AQ48" s="220" t="s">
        <v>346</v>
      </c>
      <c r="AR48" s="220"/>
      <c r="AS48" s="183"/>
      <c r="AT48" s="218" t="s">
        <v>347</v>
      </c>
      <c r="AU48" s="219"/>
      <c r="AV48" s="218" t="s">
        <v>348</v>
      </c>
      <c r="AW48" s="219"/>
      <c r="AX48" s="220" t="s">
        <v>349</v>
      </c>
      <c r="AY48" s="220"/>
      <c r="AZ48" s="188"/>
      <c r="BA48" s="189"/>
      <c r="BC48" s="224"/>
      <c r="BD48" s="225"/>
      <c r="BE48" s="218" t="s">
        <v>350</v>
      </c>
      <c r="BF48" s="219"/>
      <c r="BG48" s="218" t="s">
        <v>351</v>
      </c>
      <c r="BH48" s="219"/>
      <c r="BI48" s="218" t="s">
        <v>352</v>
      </c>
      <c r="BJ48" s="219"/>
      <c r="BK48" s="19"/>
      <c r="BL48" s="218" t="s">
        <v>353</v>
      </c>
      <c r="BM48" s="219"/>
      <c r="BN48" s="218" t="s">
        <v>354</v>
      </c>
      <c r="BO48" s="219"/>
      <c r="BP48" s="218" t="s">
        <v>355</v>
      </c>
      <c r="BQ48" s="219"/>
      <c r="BR48" s="226"/>
      <c r="BS48" s="224"/>
    </row>
    <row r="49" ht="18.75" customHeight="1" x14ac:dyDescent="0.2"/>
  </sheetData>
  <mergeCells count="396">
    <mergeCell ref="BP21:BQ21"/>
    <mergeCell ref="BR21:BS21"/>
    <mergeCell ref="BE16:BJ16"/>
    <mergeCell ref="AV20:AW20"/>
    <mergeCell ref="AX20:AY20"/>
    <mergeCell ref="AZ20:BA20"/>
    <mergeCell ref="BC20:BD20"/>
    <mergeCell ref="BE20:BF20"/>
    <mergeCell ref="BP20:BQ20"/>
    <mergeCell ref="BR20:BS20"/>
    <mergeCell ref="AX11:AY11"/>
    <mergeCell ref="AZ11:BA11"/>
    <mergeCell ref="BC11:BD11"/>
    <mergeCell ref="AC7:AH7"/>
    <mergeCell ref="BM7:BR7"/>
    <mergeCell ref="AU7:AZ7"/>
    <mergeCell ref="BR11:BS11"/>
    <mergeCell ref="AT11:AU11"/>
    <mergeCell ref="AF11:AG11"/>
    <mergeCell ref="AD11:AE11"/>
    <mergeCell ref="BG11:BH11"/>
    <mergeCell ref="BE11:BF11"/>
    <mergeCell ref="BI11:BJ11"/>
    <mergeCell ref="BL11:BM11"/>
    <mergeCell ref="BN11:BO11"/>
    <mergeCell ref="BP11:BQ11"/>
    <mergeCell ref="AH11:AI11"/>
    <mergeCell ref="AK11:AL11"/>
    <mergeCell ref="AM11:AN11"/>
    <mergeCell ref="AO11:AP11"/>
    <mergeCell ref="AQ11:AR11"/>
    <mergeCell ref="BP12:BQ12"/>
    <mergeCell ref="BR12:BS12"/>
    <mergeCell ref="BD34:BI34"/>
    <mergeCell ref="BD25:BI25"/>
    <mergeCell ref="BN29:BO29"/>
    <mergeCell ref="BP29:BQ29"/>
    <mergeCell ref="BR29:BS29"/>
    <mergeCell ref="AT29:AU29"/>
    <mergeCell ref="AV29:AW29"/>
    <mergeCell ref="AX29:AY29"/>
    <mergeCell ref="AZ29:BA29"/>
    <mergeCell ref="BI29:BJ29"/>
    <mergeCell ref="BL29:BM29"/>
    <mergeCell ref="BC29:BD29"/>
    <mergeCell ref="BE29:BF29"/>
    <mergeCell ref="BM16:BR16"/>
    <mergeCell ref="AU16:AZ16"/>
    <mergeCell ref="BG20:BH20"/>
    <mergeCell ref="BI20:BJ20"/>
    <mergeCell ref="BL20:BM20"/>
    <mergeCell ref="BN20:BO20"/>
    <mergeCell ref="BE12:BF12"/>
    <mergeCell ref="AV11:AW11"/>
    <mergeCell ref="A11:B11"/>
    <mergeCell ref="C11:D11"/>
    <mergeCell ref="E11:F11"/>
    <mergeCell ref="G11:H11"/>
    <mergeCell ref="J11:K11"/>
    <mergeCell ref="L11:M11"/>
    <mergeCell ref="N11:O11"/>
    <mergeCell ref="P11:Q11"/>
    <mergeCell ref="AF12:AG12"/>
    <mergeCell ref="Y11:Z11"/>
    <mergeCell ref="AB11:AC11"/>
    <mergeCell ref="A12:B12"/>
    <mergeCell ref="C12:D12"/>
    <mergeCell ref="E12:F12"/>
    <mergeCell ref="G12:H12"/>
    <mergeCell ref="J12:K12"/>
    <mergeCell ref="L12:M12"/>
    <mergeCell ref="N12:O12"/>
    <mergeCell ref="P12:Q12"/>
    <mergeCell ref="S12:T12"/>
    <mergeCell ref="S11:T11"/>
    <mergeCell ref="U11:V11"/>
    <mergeCell ref="W11:X11"/>
    <mergeCell ref="A1:BS1"/>
    <mergeCell ref="B3:AC3"/>
    <mergeCell ref="A6:Q6"/>
    <mergeCell ref="S6:AI6"/>
    <mergeCell ref="AK6:BA6"/>
    <mergeCell ref="BC6:BS6"/>
    <mergeCell ref="BC5:BS5"/>
    <mergeCell ref="AK5:BA5"/>
    <mergeCell ref="S5:AI5"/>
    <mergeCell ref="A5:Q5"/>
    <mergeCell ref="AS2:BQ3"/>
    <mergeCell ref="BC14:BS14"/>
    <mergeCell ref="AK14:BA14"/>
    <mergeCell ref="AC16:AH16"/>
    <mergeCell ref="AT20:AU20"/>
    <mergeCell ref="AH20:AI20"/>
    <mergeCell ref="AK20:AL20"/>
    <mergeCell ref="AM20:AN20"/>
    <mergeCell ref="BG12:BH12"/>
    <mergeCell ref="BI12:BJ12"/>
    <mergeCell ref="BL12:BM12"/>
    <mergeCell ref="BN12:BO12"/>
    <mergeCell ref="AO12:AP12"/>
    <mergeCell ref="AQ12:AR12"/>
    <mergeCell ref="AT12:AU12"/>
    <mergeCell ref="AV12:AW12"/>
    <mergeCell ref="AX12:AY12"/>
    <mergeCell ref="AZ12:BA12"/>
    <mergeCell ref="BC12:BD12"/>
    <mergeCell ref="AH12:AI12"/>
    <mergeCell ref="AK12:AL12"/>
    <mergeCell ref="AM12:AN12"/>
    <mergeCell ref="U12:V12"/>
    <mergeCell ref="W12:X12"/>
    <mergeCell ref="Y12:Z12"/>
    <mergeCell ref="AB12:AC12"/>
    <mergeCell ref="AD12:AE12"/>
    <mergeCell ref="AQ20:AR20"/>
    <mergeCell ref="S20:T20"/>
    <mergeCell ref="U20:V20"/>
    <mergeCell ref="W20:X20"/>
    <mergeCell ref="Y20:Z20"/>
    <mergeCell ref="AB20:AC20"/>
    <mergeCell ref="AD20:AE20"/>
    <mergeCell ref="A20:B20"/>
    <mergeCell ref="W21:X21"/>
    <mergeCell ref="Y21:Z21"/>
    <mergeCell ref="A21:B21"/>
    <mergeCell ref="C21:D21"/>
    <mergeCell ref="E21:F21"/>
    <mergeCell ref="G21:H21"/>
    <mergeCell ref="J21:K21"/>
    <mergeCell ref="L21:M21"/>
    <mergeCell ref="S21:T21"/>
    <mergeCell ref="U21:V21"/>
    <mergeCell ref="C20:D20"/>
    <mergeCell ref="E20:F20"/>
    <mergeCell ref="G20:H20"/>
    <mergeCell ref="J20:K20"/>
    <mergeCell ref="L20:M20"/>
    <mergeCell ref="N20:O20"/>
    <mergeCell ref="AD21:AE21"/>
    <mergeCell ref="AF21:AG21"/>
    <mergeCell ref="AH21:AI21"/>
    <mergeCell ref="AK21:AL21"/>
    <mergeCell ref="AM21:AN21"/>
    <mergeCell ref="N21:O21"/>
    <mergeCell ref="P21:Q21"/>
    <mergeCell ref="U30:V30"/>
    <mergeCell ref="AO20:AP20"/>
    <mergeCell ref="P20:Q20"/>
    <mergeCell ref="AF20:AG20"/>
    <mergeCell ref="BI21:BJ21"/>
    <mergeCell ref="BL21:BM21"/>
    <mergeCell ref="BN21:BO21"/>
    <mergeCell ref="AO21:AP21"/>
    <mergeCell ref="AQ21:AR21"/>
    <mergeCell ref="AT21:AU21"/>
    <mergeCell ref="AV21:AW21"/>
    <mergeCell ref="AX21:AY21"/>
    <mergeCell ref="AZ21:BA21"/>
    <mergeCell ref="BG38:BH38"/>
    <mergeCell ref="W30:X30"/>
    <mergeCell ref="Y30:Z30"/>
    <mergeCell ref="J29:K29"/>
    <mergeCell ref="L29:M29"/>
    <mergeCell ref="N29:O29"/>
    <mergeCell ref="P29:Q29"/>
    <mergeCell ref="AF29:AG29"/>
    <mergeCell ref="AH29:AI29"/>
    <mergeCell ref="AM38:AN38"/>
    <mergeCell ref="S30:T30"/>
    <mergeCell ref="J30:K30"/>
    <mergeCell ref="L30:M30"/>
    <mergeCell ref="S38:T38"/>
    <mergeCell ref="U38:V38"/>
    <mergeCell ref="W38:X38"/>
    <mergeCell ref="Y38:Z38"/>
    <mergeCell ref="AB38:AC38"/>
    <mergeCell ref="AD38:AE38"/>
    <mergeCell ref="AF39:AG39"/>
    <mergeCell ref="AO38:AP38"/>
    <mergeCell ref="AQ38:AR38"/>
    <mergeCell ref="BR38:BS38"/>
    <mergeCell ref="AT38:AU38"/>
    <mergeCell ref="AV38:AW38"/>
    <mergeCell ref="AX38:AY38"/>
    <mergeCell ref="AZ38:BA38"/>
    <mergeCell ref="L39:M39"/>
    <mergeCell ref="A38:B38"/>
    <mergeCell ref="C38:D38"/>
    <mergeCell ref="E38:F38"/>
    <mergeCell ref="G38:H38"/>
    <mergeCell ref="AK39:AL39"/>
    <mergeCell ref="AM39:AN39"/>
    <mergeCell ref="N39:O39"/>
    <mergeCell ref="S39:T39"/>
    <mergeCell ref="U39:V39"/>
    <mergeCell ref="W39:X39"/>
    <mergeCell ref="J38:K38"/>
    <mergeCell ref="L38:M38"/>
    <mergeCell ref="N38:O38"/>
    <mergeCell ref="P38:Q38"/>
    <mergeCell ref="BI38:BJ38"/>
    <mergeCell ref="BL38:BM38"/>
    <mergeCell ref="BC38:BD38"/>
    <mergeCell ref="BE38:BF38"/>
    <mergeCell ref="A39:B39"/>
    <mergeCell ref="C39:D39"/>
    <mergeCell ref="E39:F39"/>
    <mergeCell ref="G39:H39"/>
    <mergeCell ref="J39:K39"/>
    <mergeCell ref="BP39:BQ39"/>
    <mergeCell ref="BC39:BD39"/>
    <mergeCell ref="BE39:BF39"/>
    <mergeCell ref="BG39:BH39"/>
    <mergeCell ref="BI39:BJ39"/>
    <mergeCell ref="BL39:BM39"/>
    <mergeCell ref="BN39:BO39"/>
    <mergeCell ref="AO39:AP39"/>
    <mergeCell ref="AQ39:AR39"/>
    <mergeCell ref="AT39:AU39"/>
    <mergeCell ref="AV39:AW39"/>
    <mergeCell ref="AX39:AY39"/>
    <mergeCell ref="AZ39:BA39"/>
    <mergeCell ref="Y39:Z39"/>
    <mergeCell ref="B43:G43"/>
    <mergeCell ref="T43:Y43"/>
    <mergeCell ref="AL43:AQ43"/>
    <mergeCell ref="A42:Q42"/>
    <mergeCell ref="S42:AI42"/>
    <mergeCell ref="AK42:BA42"/>
    <mergeCell ref="BC42:BS42"/>
    <mergeCell ref="BC41:BS41"/>
    <mergeCell ref="AK41:BA41"/>
    <mergeCell ref="S41:AI41"/>
    <mergeCell ref="A41:Q41"/>
    <mergeCell ref="J43:O43"/>
    <mergeCell ref="AB43:AG43"/>
    <mergeCell ref="AT43:AY43"/>
    <mergeCell ref="AB47:AC47"/>
    <mergeCell ref="AD47:AE47"/>
    <mergeCell ref="AF47:AG47"/>
    <mergeCell ref="AH47:AI47"/>
    <mergeCell ref="AK47:AL47"/>
    <mergeCell ref="AM47:AN47"/>
    <mergeCell ref="A47:B47"/>
    <mergeCell ref="C47:D47"/>
    <mergeCell ref="E47:F47"/>
    <mergeCell ref="G47:H47"/>
    <mergeCell ref="J47:K47"/>
    <mergeCell ref="L47:M47"/>
    <mergeCell ref="N47:O47"/>
    <mergeCell ref="P47:Q47"/>
    <mergeCell ref="S47:T47"/>
    <mergeCell ref="U47:V47"/>
    <mergeCell ref="W47:X47"/>
    <mergeCell ref="AQ48:AR48"/>
    <mergeCell ref="AT48:AU48"/>
    <mergeCell ref="AV48:AW48"/>
    <mergeCell ref="AX48:AY48"/>
    <mergeCell ref="BR47:BS47"/>
    <mergeCell ref="A48:B48"/>
    <mergeCell ref="C48:D48"/>
    <mergeCell ref="E48:F48"/>
    <mergeCell ref="G48:H48"/>
    <mergeCell ref="J48:K48"/>
    <mergeCell ref="L48:M48"/>
    <mergeCell ref="N48:O48"/>
    <mergeCell ref="S48:T48"/>
    <mergeCell ref="U48:V48"/>
    <mergeCell ref="AK48:AL48"/>
    <mergeCell ref="AM48:AN48"/>
    <mergeCell ref="AO48:AP48"/>
    <mergeCell ref="AO47:AP47"/>
    <mergeCell ref="AQ47:AR47"/>
    <mergeCell ref="AT47:AU47"/>
    <mergeCell ref="AV47:AW47"/>
    <mergeCell ref="AX47:AY47"/>
    <mergeCell ref="AZ47:BA47"/>
    <mergeCell ref="Y47:Z47"/>
    <mergeCell ref="BE43:BJ43"/>
    <mergeCell ref="BL43:BQ43"/>
    <mergeCell ref="AT25:AY25"/>
    <mergeCell ref="AK30:AL30"/>
    <mergeCell ref="AZ30:BA30"/>
    <mergeCell ref="AM7:AR7"/>
    <mergeCell ref="BE7:BJ7"/>
    <mergeCell ref="U16:Z16"/>
    <mergeCell ref="AM16:AR16"/>
    <mergeCell ref="BN38:BO38"/>
    <mergeCell ref="BP38:BQ38"/>
    <mergeCell ref="AB39:AC39"/>
    <mergeCell ref="AD39:AE39"/>
    <mergeCell ref="AH38:AI38"/>
    <mergeCell ref="AK38:AL38"/>
    <mergeCell ref="AF38:AG38"/>
    <mergeCell ref="T34:Y34"/>
    <mergeCell ref="BP30:BQ30"/>
    <mergeCell ref="BC30:BD30"/>
    <mergeCell ref="BE30:BF30"/>
    <mergeCell ref="BG30:BH30"/>
    <mergeCell ref="BI30:BJ30"/>
    <mergeCell ref="BL30:BM30"/>
    <mergeCell ref="BN30:BO30"/>
    <mergeCell ref="C7:H7"/>
    <mergeCell ref="J7:O7"/>
    <mergeCell ref="U7:Z7"/>
    <mergeCell ref="C16:H16"/>
    <mergeCell ref="J16:O16"/>
    <mergeCell ref="U25:Z25"/>
    <mergeCell ref="AB25:AG25"/>
    <mergeCell ref="AM34:AR34"/>
    <mergeCell ref="AT34:AY34"/>
    <mergeCell ref="B34:G34"/>
    <mergeCell ref="AO30:AP30"/>
    <mergeCell ref="AQ30:AR30"/>
    <mergeCell ref="AT30:AU30"/>
    <mergeCell ref="AV30:AW30"/>
    <mergeCell ref="AX30:AY30"/>
    <mergeCell ref="AB30:AC30"/>
    <mergeCell ref="AD30:AE30"/>
    <mergeCell ref="C30:D30"/>
    <mergeCell ref="E30:F30"/>
    <mergeCell ref="A30:B30"/>
    <mergeCell ref="AF30:AG30"/>
    <mergeCell ref="AH30:AI30"/>
    <mergeCell ref="G30:H30"/>
    <mergeCell ref="AB21:AC21"/>
    <mergeCell ref="W48:X48"/>
    <mergeCell ref="Y48:Z48"/>
    <mergeCell ref="AB48:AC48"/>
    <mergeCell ref="AD48:AE48"/>
    <mergeCell ref="AF48:AG48"/>
    <mergeCell ref="A33:Q33"/>
    <mergeCell ref="S33:AI33"/>
    <mergeCell ref="AK33:BA33"/>
    <mergeCell ref="BC33:BS33"/>
    <mergeCell ref="BL48:BM48"/>
    <mergeCell ref="BN48:BO48"/>
    <mergeCell ref="BP48:BQ48"/>
    <mergeCell ref="BC48:BD48"/>
    <mergeCell ref="BE48:BF48"/>
    <mergeCell ref="BG48:BH48"/>
    <mergeCell ref="BI48:BJ48"/>
    <mergeCell ref="BI47:BJ47"/>
    <mergeCell ref="BL47:BM47"/>
    <mergeCell ref="BN47:BO47"/>
    <mergeCell ref="BP47:BQ47"/>
    <mergeCell ref="BC47:BD47"/>
    <mergeCell ref="BE47:BF47"/>
    <mergeCell ref="BG47:BH47"/>
    <mergeCell ref="BR48:BS48"/>
    <mergeCell ref="J34:O34"/>
    <mergeCell ref="AB34:AG34"/>
    <mergeCell ref="BL34:BQ34"/>
    <mergeCell ref="K25:P25"/>
    <mergeCell ref="BG29:BH29"/>
    <mergeCell ref="AK29:AL29"/>
    <mergeCell ref="AM29:AN29"/>
    <mergeCell ref="AO29:AP29"/>
    <mergeCell ref="AQ29:AR29"/>
    <mergeCell ref="S29:T29"/>
    <mergeCell ref="U29:V29"/>
    <mergeCell ref="W29:X29"/>
    <mergeCell ref="Y29:Z29"/>
    <mergeCell ref="AB29:AC29"/>
    <mergeCell ref="AD29:AE29"/>
    <mergeCell ref="BC32:BS32"/>
    <mergeCell ref="AK32:BA32"/>
    <mergeCell ref="S32:AI32"/>
    <mergeCell ref="A32:Q32"/>
    <mergeCell ref="AM30:AN30"/>
    <mergeCell ref="N30:O30"/>
    <mergeCell ref="P30:Q30"/>
    <mergeCell ref="A29:B29"/>
    <mergeCell ref="C29:D29"/>
    <mergeCell ref="E29:F29"/>
    <mergeCell ref="S14:AI14"/>
    <mergeCell ref="A14:Q14"/>
    <mergeCell ref="BC23:BS23"/>
    <mergeCell ref="AK23:BA23"/>
    <mergeCell ref="S23:AI23"/>
    <mergeCell ref="A23:Q23"/>
    <mergeCell ref="AL25:AQ25"/>
    <mergeCell ref="A15:Q15"/>
    <mergeCell ref="S15:AI15"/>
    <mergeCell ref="AK15:BA15"/>
    <mergeCell ref="BC15:BS15"/>
    <mergeCell ref="A24:Q24"/>
    <mergeCell ref="S24:AI24"/>
    <mergeCell ref="AK24:BA24"/>
    <mergeCell ref="BC24:BS24"/>
    <mergeCell ref="G29:H29"/>
    <mergeCell ref="C25:H25"/>
    <mergeCell ref="BL25:BQ25"/>
    <mergeCell ref="BC21:BD21"/>
    <mergeCell ref="BE21:BF21"/>
    <mergeCell ref="BG21:BH21"/>
  </mergeCells>
  <phoneticPr fontId="2"/>
  <printOptions horizontalCentered="1" verticalCentered="1"/>
  <pageMargins left="0.51181102362204722" right="0.62992125984251968" top="0.74803149606299213" bottom="0.39370078740157483" header="0" footer="0"/>
  <pageSetup paperSize="9" scale="41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95516-7C36-44A2-8BED-C7E06DDCAF5A}">
  <sheetPr>
    <tabColor rgb="FF00B0F0"/>
    <pageSetUpPr fitToPage="1"/>
  </sheetPr>
  <dimension ref="A1:X68"/>
  <sheetViews>
    <sheetView view="pageBreakPreview" topLeftCell="A23" zoomScale="60" zoomScaleNormal="100" workbookViewId="0">
      <selection activeCell="N1" sqref="N1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421</v>
      </c>
      <c r="P1" s="233"/>
      <c r="Q1" s="233"/>
      <c r="R1" s="234" t="str">
        <f>QUALIER組合せ①!A42</f>
        <v>Ｑ会場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A3" s="60"/>
      <c r="D3" s="2"/>
      <c r="E3" s="242" t="s">
        <v>264</v>
      </c>
      <c r="F3" s="242"/>
      <c r="G3" s="242"/>
      <c r="K3" s="236" t="s">
        <v>422</v>
      </c>
      <c r="L3" s="237"/>
      <c r="M3" s="238"/>
      <c r="O3" s="60"/>
      <c r="P3" s="60"/>
      <c r="S3" s="242" t="s">
        <v>290</v>
      </c>
      <c r="T3" s="242"/>
      <c r="U3" s="2"/>
    </row>
    <row r="4" spans="1:24" ht="20.149999999999999" customHeight="1" x14ac:dyDescent="0.2">
      <c r="A4" s="1"/>
      <c r="B4" s="1"/>
      <c r="C4" s="57"/>
      <c r="D4" s="239" t="s">
        <v>4</v>
      </c>
      <c r="E4" s="240"/>
      <c r="F4" s="240"/>
      <c r="G4" s="240"/>
      <c r="H4" s="241"/>
      <c r="I4" s="1"/>
      <c r="J4" s="1"/>
      <c r="K4" s="1"/>
      <c r="M4" s="1"/>
      <c r="O4" s="1"/>
      <c r="P4" s="1"/>
      <c r="Q4" s="57"/>
      <c r="R4" s="239" t="s">
        <v>5</v>
      </c>
      <c r="S4" s="240"/>
      <c r="T4" s="240"/>
      <c r="U4" s="241"/>
      <c r="V4" s="58"/>
      <c r="W4" s="1"/>
      <c r="X4" s="1"/>
    </row>
    <row r="5" spans="1:24" ht="20.149999999999999" customHeight="1" x14ac:dyDescent="0.2">
      <c r="A5" s="1"/>
      <c r="B5" s="1"/>
      <c r="C5" s="203"/>
      <c r="D5" s="58"/>
      <c r="E5" s="1"/>
      <c r="F5" s="1"/>
      <c r="G5" s="1"/>
      <c r="H5" s="203"/>
      <c r="I5" s="1"/>
      <c r="J5" s="1"/>
      <c r="K5" s="1"/>
      <c r="M5" s="1"/>
      <c r="O5" s="1"/>
      <c r="P5" s="1"/>
      <c r="Q5" s="203"/>
      <c r="R5" s="58"/>
      <c r="S5" s="1"/>
      <c r="T5" s="1"/>
      <c r="U5" s="57"/>
      <c r="V5" s="1"/>
      <c r="W5" s="1"/>
      <c r="X5" s="1"/>
    </row>
    <row r="6" spans="1:24" ht="20.149999999999999" customHeight="1" x14ac:dyDescent="0.2">
      <c r="A6" s="57"/>
      <c r="B6" s="239" t="s">
        <v>1</v>
      </c>
      <c r="C6" s="240"/>
      <c r="D6" s="241"/>
      <c r="E6" s="198"/>
      <c r="F6" s="1"/>
      <c r="G6" s="1"/>
      <c r="H6" s="239" t="s">
        <v>2</v>
      </c>
      <c r="I6" s="240"/>
      <c r="J6" s="241"/>
      <c r="K6" s="1"/>
      <c r="M6" s="1"/>
      <c r="O6" s="57"/>
      <c r="P6" s="239" t="s">
        <v>3</v>
      </c>
      <c r="Q6" s="240"/>
      <c r="R6" s="241"/>
      <c r="S6" s="198"/>
      <c r="T6" s="1"/>
      <c r="U6" s="57"/>
      <c r="V6" s="1"/>
      <c r="W6" s="1"/>
      <c r="X6" s="1"/>
    </row>
    <row r="7" spans="1:24" ht="20.149999999999999" customHeight="1" x14ac:dyDescent="0.2">
      <c r="A7" s="57"/>
      <c r="B7" s="1"/>
      <c r="C7" s="1"/>
      <c r="D7" s="1"/>
      <c r="E7" s="58"/>
      <c r="F7" s="1"/>
      <c r="G7" s="1"/>
      <c r="H7" s="58"/>
      <c r="I7" s="1"/>
      <c r="J7" s="57"/>
      <c r="K7" s="1"/>
      <c r="M7" s="1"/>
      <c r="O7" s="57"/>
      <c r="P7" s="1"/>
      <c r="Q7" s="1"/>
      <c r="R7" s="1"/>
      <c r="S7" s="58"/>
      <c r="T7" s="1"/>
      <c r="U7" s="57"/>
      <c r="V7" s="1"/>
      <c r="W7" s="1"/>
      <c r="X7" s="1"/>
    </row>
    <row r="8" spans="1:24" ht="20.149999999999999" customHeight="1" x14ac:dyDescent="0.2">
      <c r="A8" s="243">
        <v>1</v>
      </c>
      <c r="B8" s="243"/>
      <c r="C8" s="1"/>
      <c r="D8" s="243">
        <v>2</v>
      </c>
      <c r="E8" s="243"/>
      <c r="F8" s="1"/>
      <c r="G8" s="243">
        <v>3</v>
      </c>
      <c r="H8" s="243"/>
      <c r="I8" s="1"/>
      <c r="J8" s="243">
        <v>4</v>
      </c>
      <c r="K8" s="243"/>
      <c r="M8" s="1"/>
      <c r="O8" s="243">
        <v>5</v>
      </c>
      <c r="P8" s="243"/>
      <c r="Q8" s="1"/>
      <c r="R8" s="243">
        <v>6</v>
      </c>
      <c r="S8" s="243"/>
      <c r="T8" s="1"/>
      <c r="U8" s="243">
        <v>7</v>
      </c>
      <c r="V8" s="243"/>
      <c r="W8" s="1"/>
      <c r="X8" s="1"/>
    </row>
    <row r="9" spans="1:24" ht="20.149999999999999" customHeight="1" x14ac:dyDescent="0.2">
      <c r="A9" s="244" t="str">
        <f>QUALIER組合せ①!A48</f>
        <v>Q1</v>
      </c>
      <c r="B9" s="244"/>
      <c r="C9" s="205"/>
      <c r="D9" s="244" t="str">
        <f>QUALIER組合せ①!C48</f>
        <v>Q2</v>
      </c>
      <c r="E9" s="244"/>
      <c r="F9" s="205"/>
      <c r="G9" s="244" t="str">
        <f>QUALIER組合せ①!E48</f>
        <v>Q3</v>
      </c>
      <c r="H9" s="244"/>
      <c r="I9" s="205"/>
      <c r="J9" s="244" t="str">
        <f>QUALIER組合せ①!G48</f>
        <v>Q4</v>
      </c>
      <c r="K9" s="244"/>
      <c r="M9" s="205"/>
      <c r="O9" s="244" t="str">
        <f>QUALIER組合せ①!J48</f>
        <v>Q5</v>
      </c>
      <c r="P9" s="244"/>
      <c r="Q9" s="205"/>
      <c r="R9" s="244" t="str">
        <f>QUALIER組合せ①!L48</f>
        <v>Q6</v>
      </c>
      <c r="S9" s="244"/>
      <c r="T9" s="205"/>
      <c r="U9" s="244" t="str">
        <f>QUALIER組合せ①!N48</f>
        <v>Q7</v>
      </c>
      <c r="V9" s="244"/>
      <c r="W9" s="205"/>
      <c r="X9" s="204"/>
    </row>
    <row r="10" spans="1:24" ht="20.149999999999999" customHeight="1" x14ac:dyDescent="0.2">
      <c r="A10" s="244"/>
      <c r="B10" s="244"/>
      <c r="C10" s="205"/>
      <c r="D10" s="244"/>
      <c r="E10" s="244"/>
      <c r="F10" s="205"/>
      <c r="G10" s="244"/>
      <c r="H10" s="244"/>
      <c r="I10" s="205"/>
      <c r="J10" s="244"/>
      <c r="K10" s="244"/>
      <c r="M10" s="205"/>
      <c r="O10" s="244"/>
      <c r="P10" s="244"/>
      <c r="Q10" s="205"/>
      <c r="R10" s="244"/>
      <c r="S10" s="244"/>
      <c r="T10" s="205"/>
      <c r="U10" s="244"/>
      <c r="V10" s="244"/>
      <c r="W10" s="205"/>
      <c r="X10" s="204"/>
    </row>
    <row r="11" spans="1:24" ht="20.149999999999999" customHeight="1" x14ac:dyDescent="0.2">
      <c r="A11" s="244"/>
      <c r="B11" s="244"/>
      <c r="C11" s="205"/>
      <c r="D11" s="244"/>
      <c r="E11" s="244"/>
      <c r="F11" s="205"/>
      <c r="G11" s="244"/>
      <c r="H11" s="244"/>
      <c r="I11" s="205"/>
      <c r="J11" s="244"/>
      <c r="K11" s="244"/>
      <c r="M11" s="205"/>
      <c r="O11" s="244"/>
      <c r="P11" s="244"/>
      <c r="Q11" s="205"/>
      <c r="R11" s="244"/>
      <c r="S11" s="244"/>
      <c r="T11" s="205"/>
      <c r="U11" s="244"/>
      <c r="V11" s="244"/>
      <c r="W11" s="205"/>
      <c r="X11" s="204"/>
    </row>
    <row r="12" spans="1:24" ht="20.149999999999999" customHeight="1" x14ac:dyDescent="0.2">
      <c r="A12" s="244"/>
      <c r="B12" s="244"/>
      <c r="C12" s="205"/>
      <c r="D12" s="244"/>
      <c r="E12" s="244"/>
      <c r="F12" s="205"/>
      <c r="G12" s="244"/>
      <c r="H12" s="244"/>
      <c r="I12" s="205"/>
      <c r="J12" s="244"/>
      <c r="K12" s="244"/>
      <c r="M12" s="205"/>
      <c r="O12" s="244"/>
      <c r="P12" s="244"/>
      <c r="Q12" s="205"/>
      <c r="R12" s="244"/>
      <c r="S12" s="244"/>
      <c r="T12" s="205"/>
      <c r="U12" s="244"/>
      <c r="V12" s="244"/>
      <c r="W12" s="205"/>
      <c r="X12" s="204"/>
    </row>
    <row r="13" spans="1:24" ht="20.149999999999999" customHeight="1" x14ac:dyDescent="0.2">
      <c r="A13" s="244"/>
      <c r="B13" s="244"/>
      <c r="C13" s="205"/>
      <c r="D13" s="244"/>
      <c r="E13" s="244"/>
      <c r="F13" s="205"/>
      <c r="G13" s="244"/>
      <c r="H13" s="244"/>
      <c r="I13" s="205"/>
      <c r="J13" s="244"/>
      <c r="K13" s="244"/>
      <c r="M13" s="205"/>
      <c r="O13" s="244"/>
      <c r="P13" s="244"/>
      <c r="Q13" s="205"/>
      <c r="R13" s="244"/>
      <c r="S13" s="244"/>
      <c r="T13" s="205"/>
      <c r="U13" s="244"/>
      <c r="V13" s="244"/>
      <c r="W13" s="205"/>
      <c r="X13" s="204"/>
    </row>
    <row r="14" spans="1:24" ht="20.149999999999999" customHeight="1" x14ac:dyDescent="0.2">
      <c r="A14" s="244"/>
      <c r="B14" s="244"/>
      <c r="C14" s="205"/>
      <c r="D14" s="244"/>
      <c r="E14" s="244"/>
      <c r="F14" s="205"/>
      <c r="G14" s="244"/>
      <c r="H14" s="244"/>
      <c r="I14" s="205"/>
      <c r="J14" s="244"/>
      <c r="K14" s="244"/>
      <c r="M14" s="205"/>
      <c r="O14" s="244"/>
      <c r="P14" s="244"/>
      <c r="Q14" s="205"/>
      <c r="R14" s="244"/>
      <c r="S14" s="244"/>
      <c r="T14" s="205"/>
      <c r="U14" s="244"/>
      <c r="V14" s="244"/>
      <c r="W14" s="205"/>
      <c r="X14" s="204"/>
    </row>
    <row r="15" spans="1:24" ht="20.149999999999999" customHeight="1" x14ac:dyDescent="0.2">
      <c r="A15" s="244"/>
      <c r="B15" s="244"/>
      <c r="C15" s="205"/>
      <c r="D15" s="244"/>
      <c r="E15" s="244"/>
      <c r="F15" s="205"/>
      <c r="G15" s="244"/>
      <c r="H15" s="244"/>
      <c r="I15" s="205"/>
      <c r="J15" s="244"/>
      <c r="K15" s="244"/>
      <c r="M15" s="205"/>
      <c r="O15" s="244"/>
      <c r="P15" s="244"/>
      <c r="Q15" s="205"/>
      <c r="R15" s="244"/>
      <c r="S15" s="244"/>
      <c r="T15" s="205"/>
      <c r="U15" s="244"/>
      <c r="V15" s="244"/>
      <c r="W15" s="205"/>
      <c r="X15" s="204"/>
    </row>
    <row r="16" spans="1:24" ht="20.149999999999999" customHeight="1" x14ac:dyDescent="0.2">
      <c r="A16" s="244"/>
      <c r="B16" s="244"/>
      <c r="C16" s="205"/>
      <c r="D16" s="244"/>
      <c r="E16" s="244"/>
      <c r="F16" s="205"/>
      <c r="G16" s="244"/>
      <c r="H16" s="244"/>
      <c r="I16" s="205"/>
      <c r="J16" s="244"/>
      <c r="K16" s="244"/>
      <c r="M16" s="205"/>
      <c r="O16" s="244"/>
      <c r="P16" s="244"/>
      <c r="Q16" s="205"/>
      <c r="R16" s="244"/>
      <c r="S16" s="244"/>
      <c r="T16" s="205"/>
      <c r="U16" s="244"/>
      <c r="V16" s="244"/>
      <c r="W16" s="205"/>
      <c r="X16" s="204"/>
    </row>
    <row r="17" spans="1:24" ht="20.149999999999999" customHeight="1" x14ac:dyDescent="0.2">
      <c r="A17" s="244"/>
      <c r="B17" s="244"/>
      <c r="C17" s="205"/>
      <c r="D17" s="244"/>
      <c r="E17" s="244"/>
      <c r="F17" s="205"/>
      <c r="G17" s="244"/>
      <c r="H17" s="244"/>
      <c r="I17" s="205"/>
      <c r="J17" s="244"/>
      <c r="K17" s="244"/>
      <c r="M17" s="205"/>
      <c r="O17" s="244"/>
      <c r="P17" s="244"/>
      <c r="Q17" s="205"/>
      <c r="R17" s="244"/>
      <c r="S17" s="244"/>
      <c r="T17" s="205"/>
      <c r="U17" s="244"/>
      <c r="V17" s="244"/>
      <c r="W17" s="205"/>
      <c r="X17" s="204"/>
    </row>
    <row r="18" spans="1:24" ht="20.149999999999999" customHeight="1" x14ac:dyDescent="0.2">
      <c r="A18" s="244"/>
      <c r="B18" s="244"/>
      <c r="C18" s="205"/>
      <c r="D18" s="244"/>
      <c r="E18" s="244"/>
      <c r="F18" s="205"/>
      <c r="G18" s="244"/>
      <c r="H18" s="244"/>
      <c r="I18" s="205"/>
      <c r="J18" s="244"/>
      <c r="K18" s="244"/>
      <c r="M18" s="205"/>
      <c r="O18" s="244"/>
      <c r="P18" s="244"/>
      <c r="Q18" s="205"/>
      <c r="R18" s="244"/>
      <c r="S18" s="244"/>
      <c r="T18" s="205"/>
      <c r="U18" s="244"/>
      <c r="V18" s="244"/>
      <c r="W18" s="205"/>
      <c r="X18" s="20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206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A9</f>
        <v>Q1</v>
      </c>
      <c r="F20" s="247"/>
      <c r="G20" s="247"/>
      <c r="H20" s="247"/>
      <c r="I20" s="248">
        <f>K20+K21</f>
        <v>0</v>
      </c>
      <c r="J20" s="249" t="s">
        <v>124</v>
      </c>
      <c r="K20" s="201">
        <v>0</v>
      </c>
      <c r="L20" s="132" t="s">
        <v>365</v>
      </c>
      <c r="M20" s="201">
        <v>0</v>
      </c>
      <c r="N20" s="249" t="s">
        <v>123</v>
      </c>
      <c r="O20" s="248">
        <f>M20+M21</f>
        <v>0</v>
      </c>
      <c r="P20" s="247" t="str">
        <f>D9</f>
        <v>Q2</v>
      </c>
      <c r="Q20" s="247"/>
      <c r="R20" s="247"/>
      <c r="S20" s="247"/>
      <c r="T20" s="250" t="s">
        <v>393</v>
      </c>
      <c r="U20" s="250"/>
      <c r="V20" s="250"/>
      <c r="W20" s="250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201">
        <v>0</v>
      </c>
      <c r="L21" s="132" t="s">
        <v>365</v>
      </c>
      <c r="M21" s="201">
        <v>0</v>
      </c>
      <c r="N21" s="249"/>
      <c r="O21" s="248"/>
      <c r="P21" s="247"/>
      <c r="Q21" s="247"/>
      <c r="R21" s="247"/>
      <c r="S21" s="247"/>
      <c r="T21" s="250"/>
      <c r="U21" s="250"/>
      <c r="V21" s="250"/>
      <c r="W21" s="250"/>
      <c r="X21" s="251"/>
    </row>
    <row r="22" spans="1:24" ht="20.149999999999999" customHeight="1" x14ac:dyDescent="0.2">
      <c r="A22" s="1"/>
      <c r="B22" s="199"/>
      <c r="C22" s="199"/>
      <c r="D22" s="199"/>
      <c r="E22" s="200"/>
      <c r="F22" s="200"/>
      <c r="G22" s="200"/>
      <c r="H22" s="200"/>
      <c r="I22" s="54"/>
      <c r="J22" s="55"/>
      <c r="K22" s="54"/>
      <c r="L22" s="56"/>
      <c r="M22" s="54"/>
      <c r="N22" s="55"/>
      <c r="O22" s="54"/>
      <c r="P22" s="200"/>
      <c r="Q22" s="200"/>
      <c r="R22" s="200"/>
      <c r="S22" s="200"/>
      <c r="T22" s="206"/>
      <c r="U22" s="206"/>
      <c r="V22" s="206"/>
      <c r="W22" s="206"/>
      <c r="X22" s="207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G9</f>
        <v>Q3</v>
      </c>
      <c r="F23" s="247"/>
      <c r="G23" s="247"/>
      <c r="H23" s="247"/>
      <c r="I23" s="248">
        <f>K23+K24</f>
        <v>0</v>
      </c>
      <c r="J23" s="249" t="s">
        <v>124</v>
      </c>
      <c r="K23" s="201">
        <v>0</v>
      </c>
      <c r="L23" s="132" t="s">
        <v>365</v>
      </c>
      <c r="M23" s="201">
        <v>0</v>
      </c>
      <c r="N23" s="249" t="s">
        <v>123</v>
      </c>
      <c r="O23" s="248">
        <f>M23+M24</f>
        <v>0</v>
      </c>
      <c r="P23" s="247" t="str">
        <f>J9</f>
        <v>Q4</v>
      </c>
      <c r="Q23" s="247"/>
      <c r="R23" s="247"/>
      <c r="S23" s="247"/>
      <c r="T23" s="250" t="s">
        <v>394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201">
        <v>0</v>
      </c>
      <c r="L24" s="132" t="s">
        <v>365</v>
      </c>
      <c r="M24" s="201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9"/>
      <c r="C25" s="199"/>
      <c r="D25" s="199"/>
      <c r="E25" s="200"/>
      <c r="F25" s="200"/>
      <c r="G25" s="200"/>
      <c r="H25" s="200"/>
      <c r="I25" s="54"/>
      <c r="J25" s="55"/>
      <c r="K25" s="54"/>
      <c r="L25" s="56"/>
      <c r="M25" s="54"/>
      <c r="N25" s="55"/>
      <c r="O25" s="54"/>
      <c r="P25" s="200"/>
      <c r="Q25" s="200"/>
      <c r="R25" s="200"/>
      <c r="S25" s="200"/>
      <c r="T25" s="206"/>
      <c r="U25" s="206"/>
      <c r="V25" s="206"/>
      <c r="W25" s="206"/>
      <c r="X25" s="207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O9</f>
        <v>Q5</v>
      </c>
      <c r="F26" s="247"/>
      <c r="G26" s="247"/>
      <c r="H26" s="247"/>
      <c r="I26" s="248">
        <f>K26+K27</f>
        <v>0</v>
      </c>
      <c r="J26" s="249" t="s">
        <v>124</v>
      </c>
      <c r="K26" s="201">
        <v>0</v>
      </c>
      <c r="L26" s="132" t="s">
        <v>365</v>
      </c>
      <c r="M26" s="201">
        <v>0</v>
      </c>
      <c r="N26" s="249" t="s">
        <v>123</v>
      </c>
      <c r="O26" s="248">
        <f>M26+M27</f>
        <v>0</v>
      </c>
      <c r="P26" s="247" t="str">
        <f>R9</f>
        <v>Q6</v>
      </c>
      <c r="Q26" s="247"/>
      <c r="R26" s="247"/>
      <c r="S26" s="247"/>
      <c r="T26" s="250" t="s">
        <v>395</v>
      </c>
      <c r="U26" s="245"/>
      <c r="V26" s="245"/>
      <c r="W26" s="245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201">
        <v>0</v>
      </c>
      <c r="L27" s="132" t="s">
        <v>365</v>
      </c>
      <c r="M27" s="201">
        <v>0</v>
      </c>
      <c r="N27" s="249"/>
      <c r="O27" s="248"/>
      <c r="P27" s="247"/>
      <c r="Q27" s="247"/>
      <c r="R27" s="247"/>
      <c r="S27" s="247"/>
      <c r="T27" s="245"/>
      <c r="U27" s="245"/>
      <c r="V27" s="245"/>
      <c r="W27" s="245"/>
      <c r="X27" s="251"/>
    </row>
    <row r="28" spans="1:24" ht="20.149999999999999" customHeight="1" x14ac:dyDescent="0.2">
      <c r="A28" s="1"/>
      <c r="B28" s="199"/>
      <c r="C28" s="199"/>
      <c r="D28" s="199"/>
      <c r="E28" s="200"/>
      <c r="F28" s="200"/>
      <c r="G28" s="200"/>
      <c r="H28" s="200"/>
      <c r="I28" s="54"/>
      <c r="J28" s="55"/>
      <c r="K28" s="54"/>
      <c r="L28" s="56"/>
      <c r="M28" s="54"/>
      <c r="N28" s="55"/>
      <c r="O28" s="54"/>
      <c r="P28" s="200"/>
      <c r="Q28" s="200"/>
      <c r="R28" s="200"/>
      <c r="S28" s="200"/>
      <c r="T28" s="206"/>
      <c r="U28" s="206"/>
      <c r="V28" s="206"/>
      <c r="W28" s="206"/>
      <c r="X28" s="207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">
        <v>369</v>
      </c>
      <c r="F29" s="247"/>
      <c r="G29" s="247"/>
      <c r="H29" s="247"/>
      <c r="I29" s="248">
        <f>K29+K30</f>
        <v>0</v>
      </c>
      <c r="J29" s="249" t="s">
        <v>124</v>
      </c>
      <c r="K29" s="201">
        <v>0</v>
      </c>
      <c r="L29" s="132" t="s">
        <v>365</v>
      </c>
      <c r="M29" s="201">
        <v>0</v>
      </c>
      <c r="N29" s="249" t="s">
        <v>123</v>
      </c>
      <c r="O29" s="248">
        <f>M29+M30</f>
        <v>0</v>
      </c>
      <c r="P29" s="247" t="s">
        <v>371</v>
      </c>
      <c r="Q29" s="247"/>
      <c r="R29" s="247"/>
      <c r="S29" s="247"/>
      <c r="T29" s="250" t="s">
        <v>396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201">
        <v>0</v>
      </c>
      <c r="L30" s="132" t="s">
        <v>365</v>
      </c>
      <c r="M30" s="201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B31" s="1"/>
      <c r="C31" s="199"/>
      <c r="D31" s="199"/>
      <c r="E31" s="1"/>
      <c r="F31" s="1"/>
      <c r="G31" s="1"/>
      <c r="H31" s="1"/>
      <c r="P31" s="1"/>
      <c r="Q31" s="1"/>
      <c r="R31" s="1"/>
      <c r="S31" s="1"/>
    </row>
    <row r="32" spans="1:24" ht="20.149999999999999" customHeight="1" x14ac:dyDescent="0.2">
      <c r="B32" s="243" t="s">
        <v>5</v>
      </c>
      <c r="C32" s="246">
        <v>0.53472222222222221</v>
      </c>
      <c r="D32" s="246"/>
      <c r="E32" s="243" t="s">
        <v>372</v>
      </c>
      <c r="F32" s="243"/>
      <c r="G32" s="243"/>
      <c r="H32" s="243"/>
      <c r="I32" s="248">
        <f>K32+K33</f>
        <v>0</v>
      </c>
      <c r="J32" s="249" t="s">
        <v>124</v>
      </c>
      <c r="K32" s="201">
        <v>0</v>
      </c>
      <c r="L32" s="132" t="s">
        <v>365</v>
      </c>
      <c r="M32" s="201">
        <v>0</v>
      </c>
      <c r="N32" s="249" t="s">
        <v>123</v>
      </c>
      <c r="O32" s="248">
        <f>M32+M33</f>
        <v>0</v>
      </c>
      <c r="P32" s="243" t="str">
        <f>U9</f>
        <v>Q7</v>
      </c>
      <c r="Q32" s="243"/>
      <c r="R32" s="243"/>
      <c r="S32" s="243"/>
      <c r="T32" s="250" t="s">
        <v>397</v>
      </c>
      <c r="U32" s="250"/>
      <c r="V32" s="250"/>
      <c r="W32" s="250"/>
    </row>
    <row r="33" spans="1:24" ht="19.5" customHeight="1" x14ac:dyDescent="0.2">
      <c r="B33" s="243"/>
      <c r="C33" s="246"/>
      <c r="D33" s="246"/>
      <c r="E33" s="243"/>
      <c r="F33" s="243"/>
      <c r="G33" s="243"/>
      <c r="H33" s="243"/>
      <c r="I33" s="248"/>
      <c r="J33" s="249"/>
      <c r="K33" s="201">
        <v>0</v>
      </c>
      <c r="L33" s="132" t="s">
        <v>365</v>
      </c>
      <c r="M33" s="201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</row>
    <row r="34" spans="1:24" ht="19.5" customHeight="1" x14ac:dyDescent="0.2"/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423</v>
      </c>
      <c r="P35" s="233"/>
      <c r="Q35" s="233"/>
      <c r="R35" s="234" t="str">
        <f>QUALIER組合せ①!S42</f>
        <v>Ｒ会場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A37" s="60"/>
      <c r="D37" s="2"/>
      <c r="E37" s="242" t="s">
        <v>266</v>
      </c>
      <c r="F37" s="242"/>
      <c r="G37" s="242"/>
      <c r="K37" s="236" t="s">
        <v>424</v>
      </c>
      <c r="L37" s="237"/>
      <c r="M37" s="238"/>
      <c r="O37" s="60"/>
      <c r="P37" s="60"/>
      <c r="S37" s="242" t="s">
        <v>292</v>
      </c>
      <c r="T37" s="242"/>
      <c r="U37" s="2"/>
    </row>
    <row r="38" spans="1:24" ht="20.149999999999999" customHeight="1" x14ac:dyDescent="0.2">
      <c r="A38" s="1"/>
      <c r="B38" s="1"/>
      <c r="C38" s="57"/>
      <c r="D38" s="239" t="s">
        <v>4</v>
      </c>
      <c r="E38" s="240"/>
      <c r="F38" s="240"/>
      <c r="G38" s="240"/>
      <c r="H38" s="241"/>
      <c r="I38" s="1"/>
      <c r="J38" s="1"/>
      <c r="K38" s="1"/>
      <c r="M38" s="1"/>
      <c r="O38" s="1"/>
      <c r="P38" s="1"/>
      <c r="Q38" s="57"/>
      <c r="R38" s="239" t="s">
        <v>5</v>
      </c>
      <c r="S38" s="240"/>
      <c r="T38" s="240"/>
      <c r="U38" s="241"/>
      <c r="V38" s="58"/>
      <c r="W38" s="1"/>
      <c r="X38" s="1"/>
    </row>
    <row r="39" spans="1:24" ht="20.149999999999999" customHeight="1" x14ac:dyDescent="0.2">
      <c r="A39" s="1"/>
      <c r="B39" s="1"/>
      <c r="C39" s="203"/>
      <c r="D39" s="58"/>
      <c r="E39" s="1"/>
      <c r="F39" s="1"/>
      <c r="G39" s="1"/>
      <c r="H39" s="203"/>
      <c r="I39" s="1"/>
      <c r="J39" s="1"/>
      <c r="K39" s="1"/>
      <c r="M39" s="1"/>
      <c r="O39" s="1"/>
      <c r="P39" s="1"/>
      <c r="Q39" s="203"/>
      <c r="R39" s="58"/>
      <c r="S39" s="1"/>
      <c r="T39" s="1"/>
      <c r="U39" s="57"/>
      <c r="V39" s="1"/>
      <c r="W39" s="1"/>
      <c r="X39" s="1"/>
    </row>
    <row r="40" spans="1:24" ht="20.149999999999999" customHeight="1" x14ac:dyDescent="0.2">
      <c r="A40" s="57"/>
      <c r="B40" s="239" t="s">
        <v>1</v>
      </c>
      <c r="C40" s="240"/>
      <c r="D40" s="241"/>
      <c r="E40" s="198"/>
      <c r="F40" s="1"/>
      <c r="G40" s="1"/>
      <c r="H40" s="239" t="s">
        <v>2</v>
      </c>
      <c r="I40" s="240"/>
      <c r="J40" s="241"/>
      <c r="K40" s="1"/>
      <c r="M40" s="1"/>
      <c r="O40" s="57"/>
      <c r="P40" s="239" t="s">
        <v>3</v>
      </c>
      <c r="Q40" s="240"/>
      <c r="R40" s="241"/>
      <c r="S40" s="198"/>
      <c r="T40" s="1"/>
      <c r="U40" s="57"/>
      <c r="V40" s="1"/>
      <c r="W40" s="1"/>
      <c r="X40" s="1"/>
    </row>
    <row r="41" spans="1:24" ht="20.149999999999999" customHeight="1" x14ac:dyDescent="0.2">
      <c r="A41" s="57"/>
      <c r="B41" s="1"/>
      <c r="C41" s="1"/>
      <c r="D41" s="1"/>
      <c r="E41" s="58"/>
      <c r="F41" s="1"/>
      <c r="G41" s="1"/>
      <c r="H41" s="58"/>
      <c r="I41" s="1"/>
      <c r="J41" s="57"/>
      <c r="K41" s="1"/>
      <c r="M41" s="1"/>
      <c r="O41" s="57"/>
      <c r="P41" s="1"/>
      <c r="Q41" s="1"/>
      <c r="R41" s="1"/>
      <c r="S41" s="58"/>
      <c r="T41" s="1"/>
      <c r="U41" s="57"/>
      <c r="V41" s="1"/>
      <c r="W41" s="1"/>
      <c r="X41" s="1"/>
    </row>
    <row r="42" spans="1:24" ht="20.149999999999999" customHeight="1" x14ac:dyDescent="0.2">
      <c r="A42" s="243">
        <v>1</v>
      </c>
      <c r="B42" s="243"/>
      <c r="C42" s="1"/>
      <c r="D42" s="243">
        <v>2</v>
      </c>
      <c r="E42" s="243"/>
      <c r="F42" s="1"/>
      <c r="G42" s="243">
        <v>3</v>
      </c>
      <c r="H42" s="243"/>
      <c r="I42" s="1"/>
      <c r="J42" s="243">
        <v>4</v>
      </c>
      <c r="K42" s="243"/>
      <c r="M42" s="1"/>
      <c r="O42" s="243">
        <v>5</v>
      </c>
      <c r="P42" s="243"/>
      <c r="Q42" s="1"/>
      <c r="R42" s="243">
        <v>6</v>
      </c>
      <c r="S42" s="243"/>
      <c r="T42" s="1"/>
      <c r="U42" s="243">
        <v>7</v>
      </c>
      <c r="V42" s="243"/>
      <c r="W42" s="1"/>
      <c r="X42" s="1"/>
    </row>
    <row r="43" spans="1:24" ht="20.149999999999999" customHeight="1" x14ac:dyDescent="0.2">
      <c r="A43" s="244" t="str">
        <f>QUALIER組合せ①!S48</f>
        <v>R1</v>
      </c>
      <c r="B43" s="244"/>
      <c r="C43" s="205"/>
      <c r="D43" s="244" t="str">
        <f>QUALIER組合せ①!U48</f>
        <v>R2</v>
      </c>
      <c r="E43" s="244"/>
      <c r="F43" s="205"/>
      <c r="G43" s="244" t="str">
        <f>QUALIER組合せ①!W48</f>
        <v>R3</v>
      </c>
      <c r="H43" s="244"/>
      <c r="I43" s="205"/>
      <c r="J43" s="244" t="str">
        <f>QUALIER組合せ①!Y48</f>
        <v>R4</v>
      </c>
      <c r="K43" s="244"/>
      <c r="M43" s="205"/>
      <c r="O43" s="244" t="str">
        <f>QUALIER組合せ①!AB48</f>
        <v>R5</v>
      </c>
      <c r="P43" s="244"/>
      <c r="Q43" s="205"/>
      <c r="R43" s="244" t="str">
        <f>QUALIER組合せ①!AD48</f>
        <v>R6</v>
      </c>
      <c r="S43" s="244"/>
      <c r="T43" s="205"/>
      <c r="U43" s="244" t="str">
        <f>QUALIER組合せ①!AF48</f>
        <v>R7</v>
      </c>
      <c r="V43" s="244"/>
      <c r="W43" s="205"/>
      <c r="X43" s="204"/>
    </row>
    <row r="44" spans="1:24" ht="20.149999999999999" customHeight="1" x14ac:dyDescent="0.2">
      <c r="A44" s="244"/>
      <c r="B44" s="244"/>
      <c r="C44" s="205"/>
      <c r="D44" s="244"/>
      <c r="E44" s="244"/>
      <c r="F44" s="205"/>
      <c r="G44" s="244"/>
      <c r="H44" s="244"/>
      <c r="I44" s="205"/>
      <c r="J44" s="244"/>
      <c r="K44" s="244"/>
      <c r="M44" s="205"/>
      <c r="O44" s="244"/>
      <c r="P44" s="244"/>
      <c r="Q44" s="205"/>
      <c r="R44" s="244"/>
      <c r="S44" s="244"/>
      <c r="T44" s="205"/>
      <c r="U44" s="244"/>
      <c r="V44" s="244"/>
      <c r="W44" s="205"/>
      <c r="X44" s="204"/>
    </row>
    <row r="45" spans="1:24" ht="20.149999999999999" customHeight="1" x14ac:dyDescent="0.2">
      <c r="A45" s="244"/>
      <c r="B45" s="244"/>
      <c r="C45" s="205"/>
      <c r="D45" s="244"/>
      <c r="E45" s="244"/>
      <c r="F45" s="205"/>
      <c r="G45" s="244"/>
      <c r="H45" s="244"/>
      <c r="I45" s="205"/>
      <c r="J45" s="244"/>
      <c r="K45" s="244"/>
      <c r="M45" s="205"/>
      <c r="O45" s="244"/>
      <c r="P45" s="244"/>
      <c r="Q45" s="205"/>
      <c r="R45" s="244"/>
      <c r="S45" s="244"/>
      <c r="T45" s="205"/>
      <c r="U45" s="244"/>
      <c r="V45" s="244"/>
      <c r="W45" s="205"/>
      <c r="X45" s="204"/>
    </row>
    <row r="46" spans="1:24" ht="20.149999999999999" customHeight="1" x14ac:dyDescent="0.2">
      <c r="A46" s="244"/>
      <c r="B46" s="244"/>
      <c r="C46" s="205"/>
      <c r="D46" s="244"/>
      <c r="E46" s="244"/>
      <c r="F46" s="205"/>
      <c r="G46" s="244"/>
      <c r="H46" s="244"/>
      <c r="I46" s="205"/>
      <c r="J46" s="244"/>
      <c r="K46" s="244"/>
      <c r="M46" s="205"/>
      <c r="O46" s="244"/>
      <c r="P46" s="244"/>
      <c r="Q46" s="205"/>
      <c r="R46" s="244"/>
      <c r="S46" s="244"/>
      <c r="T46" s="205"/>
      <c r="U46" s="244"/>
      <c r="V46" s="244"/>
      <c r="W46" s="205"/>
      <c r="X46" s="204"/>
    </row>
    <row r="47" spans="1:24" ht="20.149999999999999" customHeight="1" x14ac:dyDescent="0.2">
      <c r="A47" s="244"/>
      <c r="B47" s="244"/>
      <c r="C47" s="205"/>
      <c r="D47" s="244"/>
      <c r="E47" s="244"/>
      <c r="F47" s="205"/>
      <c r="G47" s="244"/>
      <c r="H47" s="244"/>
      <c r="I47" s="205"/>
      <c r="J47" s="244"/>
      <c r="K47" s="244"/>
      <c r="M47" s="205"/>
      <c r="O47" s="244"/>
      <c r="P47" s="244"/>
      <c r="Q47" s="205"/>
      <c r="R47" s="244"/>
      <c r="S47" s="244"/>
      <c r="T47" s="205"/>
      <c r="U47" s="244"/>
      <c r="V47" s="244"/>
      <c r="W47" s="205"/>
      <c r="X47" s="204"/>
    </row>
    <row r="48" spans="1:24" ht="20.149999999999999" customHeight="1" x14ac:dyDescent="0.2">
      <c r="A48" s="244"/>
      <c r="B48" s="244"/>
      <c r="C48" s="205"/>
      <c r="D48" s="244"/>
      <c r="E48" s="244"/>
      <c r="F48" s="205"/>
      <c r="G48" s="244"/>
      <c r="H48" s="244"/>
      <c r="I48" s="205"/>
      <c r="J48" s="244"/>
      <c r="K48" s="244"/>
      <c r="M48" s="205"/>
      <c r="O48" s="244"/>
      <c r="P48" s="244"/>
      <c r="Q48" s="205"/>
      <c r="R48" s="244"/>
      <c r="S48" s="244"/>
      <c r="T48" s="205"/>
      <c r="U48" s="244"/>
      <c r="V48" s="244"/>
      <c r="W48" s="205"/>
      <c r="X48" s="204"/>
    </row>
    <row r="49" spans="1:24" ht="20.149999999999999" customHeight="1" x14ac:dyDescent="0.2">
      <c r="A49" s="244"/>
      <c r="B49" s="244"/>
      <c r="C49" s="205"/>
      <c r="D49" s="244"/>
      <c r="E49" s="244"/>
      <c r="F49" s="205"/>
      <c r="G49" s="244"/>
      <c r="H49" s="244"/>
      <c r="I49" s="205"/>
      <c r="J49" s="244"/>
      <c r="K49" s="244"/>
      <c r="M49" s="205"/>
      <c r="O49" s="244"/>
      <c r="P49" s="244"/>
      <c r="Q49" s="205"/>
      <c r="R49" s="244"/>
      <c r="S49" s="244"/>
      <c r="T49" s="205"/>
      <c r="U49" s="244"/>
      <c r="V49" s="244"/>
      <c r="W49" s="205"/>
      <c r="X49" s="204"/>
    </row>
    <row r="50" spans="1:24" ht="20.149999999999999" customHeight="1" x14ac:dyDescent="0.2">
      <c r="A50" s="244"/>
      <c r="B50" s="244"/>
      <c r="C50" s="205"/>
      <c r="D50" s="244"/>
      <c r="E50" s="244"/>
      <c r="F50" s="205"/>
      <c r="G50" s="244"/>
      <c r="H50" s="244"/>
      <c r="I50" s="205"/>
      <c r="J50" s="244"/>
      <c r="K50" s="244"/>
      <c r="M50" s="205"/>
      <c r="O50" s="244"/>
      <c r="P50" s="244"/>
      <c r="Q50" s="205"/>
      <c r="R50" s="244"/>
      <c r="S50" s="244"/>
      <c r="T50" s="205"/>
      <c r="U50" s="244"/>
      <c r="V50" s="244"/>
      <c r="W50" s="205"/>
      <c r="X50" s="204"/>
    </row>
    <row r="51" spans="1:24" ht="20.149999999999999" customHeight="1" x14ac:dyDescent="0.2">
      <c r="A51" s="244"/>
      <c r="B51" s="244"/>
      <c r="C51" s="205"/>
      <c r="D51" s="244"/>
      <c r="E51" s="244"/>
      <c r="F51" s="205"/>
      <c r="G51" s="244"/>
      <c r="H51" s="244"/>
      <c r="I51" s="205"/>
      <c r="J51" s="244"/>
      <c r="K51" s="244"/>
      <c r="M51" s="205"/>
      <c r="O51" s="244"/>
      <c r="P51" s="244"/>
      <c r="Q51" s="205"/>
      <c r="R51" s="244"/>
      <c r="S51" s="244"/>
      <c r="T51" s="205"/>
      <c r="U51" s="244"/>
      <c r="V51" s="244"/>
      <c r="W51" s="205"/>
      <c r="X51" s="204"/>
    </row>
    <row r="52" spans="1:24" ht="20.149999999999999" customHeight="1" x14ac:dyDescent="0.2">
      <c r="A52" s="244"/>
      <c r="B52" s="244"/>
      <c r="C52" s="205"/>
      <c r="D52" s="244"/>
      <c r="E52" s="244"/>
      <c r="F52" s="205"/>
      <c r="G52" s="244"/>
      <c r="H52" s="244"/>
      <c r="I52" s="205"/>
      <c r="J52" s="244"/>
      <c r="K52" s="244"/>
      <c r="M52" s="205"/>
      <c r="O52" s="244"/>
      <c r="P52" s="244"/>
      <c r="Q52" s="205"/>
      <c r="R52" s="244"/>
      <c r="S52" s="244"/>
      <c r="T52" s="205"/>
      <c r="U52" s="244"/>
      <c r="V52" s="244"/>
      <c r="W52" s="205"/>
      <c r="X52" s="20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206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A43</f>
        <v>R1</v>
      </c>
      <c r="F54" s="247"/>
      <c r="G54" s="247"/>
      <c r="H54" s="247"/>
      <c r="I54" s="248">
        <f>K54+K55</f>
        <v>0</v>
      </c>
      <c r="J54" s="249" t="s">
        <v>124</v>
      </c>
      <c r="K54" s="201">
        <v>0</v>
      </c>
      <c r="L54" s="132" t="s">
        <v>365</v>
      </c>
      <c r="M54" s="201">
        <v>0</v>
      </c>
      <c r="N54" s="249" t="s">
        <v>123</v>
      </c>
      <c r="O54" s="248">
        <f>M54+M55</f>
        <v>0</v>
      </c>
      <c r="P54" s="247" t="str">
        <f>D43</f>
        <v>R2</v>
      </c>
      <c r="Q54" s="247"/>
      <c r="R54" s="247"/>
      <c r="S54" s="247"/>
      <c r="T54" s="250" t="s">
        <v>393</v>
      </c>
      <c r="U54" s="250"/>
      <c r="V54" s="250"/>
      <c r="W54" s="250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201">
        <v>0</v>
      </c>
      <c r="L55" s="132" t="s">
        <v>365</v>
      </c>
      <c r="M55" s="201">
        <v>0</v>
      </c>
      <c r="N55" s="249"/>
      <c r="O55" s="248"/>
      <c r="P55" s="247"/>
      <c r="Q55" s="247"/>
      <c r="R55" s="247"/>
      <c r="S55" s="247"/>
      <c r="T55" s="250"/>
      <c r="U55" s="250"/>
      <c r="V55" s="250"/>
      <c r="W55" s="250"/>
      <c r="X55" s="251"/>
    </row>
    <row r="56" spans="1:24" ht="20.149999999999999" customHeight="1" x14ac:dyDescent="0.2">
      <c r="A56" s="1"/>
      <c r="B56" s="199"/>
      <c r="C56" s="199"/>
      <c r="D56" s="199"/>
      <c r="E56" s="200"/>
      <c r="F56" s="200"/>
      <c r="G56" s="200"/>
      <c r="H56" s="200"/>
      <c r="I56" s="54"/>
      <c r="J56" s="55"/>
      <c r="K56" s="54"/>
      <c r="L56" s="56"/>
      <c r="M56" s="54"/>
      <c r="N56" s="55"/>
      <c r="O56" s="54"/>
      <c r="P56" s="200"/>
      <c r="Q56" s="200"/>
      <c r="R56" s="200"/>
      <c r="S56" s="200"/>
      <c r="T56" s="206"/>
      <c r="U56" s="206"/>
      <c r="V56" s="206"/>
      <c r="W56" s="206"/>
      <c r="X56" s="207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G43</f>
        <v>R3</v>
      </c>
      <c r="F57" s="247"/>
      <c r="G57" s="247"/>
      <c r="H57" s="247"/>
      <c r="I57" s="248">
        <f>K57+K58</f>
        <v>0</v>
      </c>
      <c r="J57" s="249" t="s">
        <v>124</v>
      </c>
      <c r="K57" s="201">
        <v>0</v>
      </c>
      <c r="L57" s="132" t="s">
        <v>365</v>
      </c>
      <c r="M57" s="201">
        <v>0</v>
      </c>
      <c r="N57" s="249" t="s">
        <v>123</v>
      </c>
      <c r="O57" s="248">
        <f>M57+M58</f>
        <v>0</v>
      </c>
      <c r="P57" s="247" t="str">
        <f>J43</f>
        <v>R4</v>
      </c>
      <c r="Q57" s="247"/>
      <c r="R57" s="247"/>
      <c r="S57" s="247"/>
      <c r="T57" s="250" t="s">
        <v>394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201">
        <v>0</v>
      </c>
      <c r="L58" s="132" t="s">
        <v>365</v>
      </c>
      <c r="M58" s="201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9"/>
      <c r="C59" s="199"/>
      <c r="D59" s="199"/>
      <c r="E59" s="200"/>
      <c r="F59" s="200"/>
      <c r="G59" s="200"/>
      <c r="H59" s="200"/>
      <c r="I59" s="54"/>
      <c r="J59" s="55"/>
      <c r="K59" s="54"/>
      <c r="L59" s="56"/>
      <c r="M59" s="54"/>
      <c r="N59" s="55"/>
      <c r="O59" s="54"/>
      <c r="P59" s="200"/>
      <c r="Q59" s="200"/>
      <c r="R59" s="200"/>
      <c r="S59" s="200"/>
      <c r="T59" s="206"/>
      <c r="U59" s="206"/>
      <c r="V59" s="206"/>
      <c r="W59" s="206"/>
      <c r="X59" s="207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O43</f>
        <v>R5</v>
      </c>
      <c r="F60" s="247"/>
      <c r="G60" s="247"/>
      <c r="H60" s="247"/>
      <c r="I60" s="248">
        <f>K60+K61</f>
        <v>0</v>
      </c>
      <c r="J60" s="249" t="s">
        <v>124</v>
      </c>
      <c r="K60" s="201">
        <v>0</v>
      </c>
      <c r="L60" s="132" t="s">
        <v>365</v>
      </c>
      <c r="M60" s="201">
        <v>0</v>
      </c>
      <c r="N60" s="249" t="s">
        <v>123</v>
      </c>
      <c r="O60" s="248">
        <f>M60+M61</f>
        <v>0</v>
      </c>
      <c r="P60" s="247" t="str">
        <f>R43</f>
        <v>R6</v>
      </c>
      <c r="Q60" s="247"/>
      <c r="R60" s="247"/>
      <c r="S60" s="247"/>
      <c r="T60" s="250" t="s">
        <v>395</v>
      </c>
      <c r="U60" s="245"/>
      <c r="V60" s="245"/>
      <c r="W60" s="245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201">
        <v>0</v>
      </c>
      <c r="L61" s="132" t="s">
        <v>365</v>
      </c>
      <c r="M61" s="201">
        <v>0</v>
      </c>
      <c r="N61" s="249"/>
      <c r="O61" s="248"/>
      <c r="P61" s="247"/>
      <c r="Q61" s="247"/>
      <c r="R61" s="247"/>
      <c r="S61" s="247"/>
      <c r="T61" s="245"/>
      <c r="U61" s="245"/>
      <c r="V61" s="245"/>
      <c r="W61" s="245"/>
      <c r="X61" s="251"/>
    </row>
    <row r="62" spans="1:24" ht="20.149999999999999" customHeight="1" x14ac:dyDescent="0.2">
      <c r="A62" s="1"/>
      <c r="B62" s="199"/>
      <c r="C62" s="199"/>
      <c r="D62" s="199"/>
      <c r="E62" s="200"/>
      <c r="F62" s="200"/>
      <c r="G62" s="200"/>
      <c r="H62" s="200"/>
      <c r="I62" s="54"/>
      <c r="J62" s="55"/>
      <c r="K62" s="54"/>
      <c r="L62" s="56"/>
      <c r="M62" s="54"/>
      <c r="N62" s="55"/>
      <c r="O62" s="54"/>
      <c r="P62" s="200"/>
      <c r="Q62" s="200"/>
      <c r="R62" s="200"/>
      <c r="S62" s="200"/>
      <c r="T62" s="206"/>
      <c r="U62" s="206"/>
      <c r="V62" s="206"/>
      <c r="W62" s="206"/>
      <c r="X62" s="207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">
        <v>369</v>
      </c>
      <c r="F63" s="247"/>
      <c r="G63" s="247"/>
      <c r="H63" s="247"/>
      <c r="I63" s="248">
        <f>K63+K64</f>
        <v>0</v>
      </c>
      <c r="J63" s="249" t="s">
        <v>124</v>
      </c>
      <c r="K63" s="201">
        <v>0</v>
      </c>
      <c r="L63" s="132" t="s">
        <v>365</v>
      </c>
      <c r="M63" s="201">
        <v>0</v>
      </c>
      <c r="N63" s="249" t="s">
        <v>123</v>
      </c>
      <c r="O63" s="248">
        <f>M63+M64</f>
        <v>0</v>
      </c>
      <c r="P63" s="247" t="s">
        <v>371</v>
      </c>
      <c r="Q63" s="247"/>
      <c r="R63" s="247"/>
      <c r="S63" s="247"/>
      <c r="T63" s="250" t="s">
        <v>396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201">
        <v>0</v>
      </c>
      <c r="L64" s="132" t="s">
        <v>365</v>
      </c>
      <c r="M64" s="201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2:23" ht="20.149999999999999" customHeight="1" x14ac:dyDescent="0.2">
      <c r="B65" s="1"/>
      <c r="C65" s="199"/>
      <c r="D65" s="199"/>
      <c r="E65" s="1"/>
      <c r="F65" s="1"/>
      <c r="G65" s="1"/>
      <c r="H65" s="1"/>
      <c r="P65" s="1"/>
      <c r="Q65" s="1"/>
      <c r="R65" s="1"/>
      <c r="S65" s="1"/>
    </row>
    <row r="66" spans="2:23" ht="20.149999999999999" customHeight="1" x14ac:dyDescent="0.2">
      <c r="B66" s="243" t="s">
        <v>5</v>
      </c>
      <c r="C66" s="246">
        <v>0.53472222222222221</v>
      </c>
      <c r="D66" s="246"/>
      <c r="E66" s="243" t="s">
        <v>372</v>
      </c>
      <c r="F66" s="243"/>
      <c r="G66" s="243"/>
      <c r="H66" s="243"/>
      <c r="I66" s="248">
        <f>K66+K67</f>
        <v>0</v>
      </c>
      <c r="J66" s="249" t="s">
        <v>124</v>
      </c>
      <c r="K66" s="201">
        <v>0</v>
      </c>
      <c r="L66" s="132" t="s">
        <v>365</v>
      </c>
      <c r="M66" s="201">
        <v>0</v>
      </c>
      <c r="N66" s="249" t="s">
        <v>123</v>
      </c>
      <c r="O66" s="248">
        <f>M66+M67</f>
        <v>0</v>
      </c>
      <c r="P66" s="243" t="str">
        <f>U43</f>
        <v>R7</v>
      </c>
      <c r="Q66" s="243"/>
      <c r="R66" s="243"/>
      <c r="S66" s="243"/>
      <c r="T66" s="250" t="s">
        <v>397</v>
      </c>
      <c r="U66" s="250"/>
      <c r="V66" s="250"/>
      <c r="W66" s="250"/>
    </row>
    <row r="67" spans="2:23" ht="19.5" customHeight="1" x14ac:dyDescent="0.2">
      <c r="B67" s="243"/>
      <c r="C67" s="246"/>
      <c r="D67" s="246"/>
      <c r="E67" s="243"/>
      <c r="F67" s="243"/>
      <c r="G67" s="243"/>
      <c r="H67" s="243"/>
      <c r="I67" s="248"/>
      <c r="J67" s="249"/>
      <c r="K67" s="201">
        <v>0</v>
      </c>
      <c r="L67" s="132" t="s">
        <v>365</v>
      </c>
      <c r="M67" s="201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</row>
    <row r="68" spans="2:23" ht="19.5" customHeight="1" x14ac:dyDescent="0.2"/>
  </sheetData>
  <mergeCells count="158">
    <mergeCell ref="O1:Q1"/>
    <mergeCell ref="R1:X1"/>
    <mergeCell ref="F2:H2"/>
    <mergeCell ref="E3:G3"/>
    <mergeCell ref="K3:M3"/>
    <mergeCell ref="S3:T3"/>
    <mergeCell ref="D4:H4"/>
    <mergeCell ref="R4:U4"/>
    <mergeCell ref="B6:D6"/>
    <mergeCell ref="H6:J6"/>
    <mergeCell ref="P6:R6"/>
    <mergeCell ref="A8:B8"/>
    <mergeCell ref="D8:E8"/>
    <mergeCell ref="G8:H8"/>
    <mergeCell ref="J8:K8"/>
    <mergeCell ref="O8:P8"/>
    <mergeCell ref="R8:S8"/>
    <mergeCell ref="U8:V8"/>
    <mergeCell ref="A9:B18"/>
    <mergeCell ref="D9:E18"/>
    <mergeCell ref="G9:H18"/>
    <mergeCell ref="J9:K18"/>
    <mergeCell ref="O9:P18"/>
    <mergeCell ref="R9:S18"/>
    <mergeCell ref="U9:V1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B32:B33"/>
    <mergeCell ref="C32:D33"/>
    <mergeCell ref="E32:H33"/>
    <mergeCell ref="I32:I33"/>
    <mergeCell ref="J32:J33"/>
    <mergeCell ref="F36:H36"/>
    <mergeCell ref="E37:G37"/>
    <mergeCell ref="K37:M37"/>
    <mergeCell ref="S37:T37"/>
    <mergeCell ref="D38:H38"/>
    <mergeCell ref="R38:U38"/>
    <mergeCell ref="N32:N33"/>
    <mergeCell ref="O32:O33"/>
    <mergeCell ref="P32:S33"/>
    <mergeCell ref="T32:W33"/>
    <mergeCell ref="O35:Q35"/>
    <mergeCell ref="R35:X35"/>
    <mergeCell ref="U42:V42"/>
    <mergeCell ref="A43:B52"/>
    <mergeCell ref="D43:E52"/>
    <mergeCell ref="G43:H52"/>
    <mergeCell ref="J43:K52"/>
    <mergeCell ref="O43:P52"/>
    <mergeCell ref="R43:S52"/>
    <mergeCell ref="U43:V52"/>
    <mergeCell ref="B40:D40"/>
    <mergeCell ref="H40:J40"/>
    <mergeCell ref="P40:R40"/>
    <mergeCell ref="A42:B42"/>
    <mergeCell ref="D42:E42"/>
    <mergeCell ref="G42:H42"/>
    <mergeCell ref="J42:K42"/>
    <mergeCell ref="O42:P42"/>
    <mergeCell ref="R42:S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B66:B67"/>
    <mergeCell ref="C66:D67"/>
    <mergeCell ref="E66:H67"/>
    <mergeCell ref="I66:I67"/>
    <mergeCell ref="J66:J67"/>
    <mergeCell ref="O60:O61"/>
    <mergeCell ref="P60:S61"/>
    <mergeCell ref="T60:W61"/>
    <mergeCell ref="X60:X61"/>
    <mergeCell ref="N66:N67"/>
    <mergeCell ref="O66:O67"/>
    <mergeCell ref="P66:S67"/>
    <mergeCell ref="T66:W67"/>
    <mergeCell ref="N63:N64"/>
    <mergeCell ref="O63:O64"/>
    <mergeCell ref="P63:S64"/>
    <mergeCell ref="T63:W64"/>
    <mergeCell ref="X63:X64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EB3A-B04C-4396-A5E9-7C0299942FA6}">
  <sheetPr>
    <tabColor rgb="FF00B0F0"/>
    <pageSetUpPr fitToPage="1"/>
  </sheetPr>
  <dimension ref="A1:X68"/>
  <sheetViews>
    <sheetView view="pageBreakPreview" topLeftCell="A27" zoomScale="60" zoomScaleNormal="100" workbookViewId="0">
      <selection activeCell="L42" sqref="L42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425</v>
      </c>
      <c r="P1" s="233"/>
      <c r="Q1" s="233"/>
      <c r="R1" s="234" t="str">
        <f>QUALIER組合せ①!AK42</f>
        <v>Ｓ会場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A3" s="60"/>
      <c r="D3" s="2"/>
      <c r="E3" s="242" t="s">
        <v>268</v>
      </c>
      <c r="F3" s="242"/>
      <c r="G3" s="242"/>
      <c r="K3" s="236" t="s">
        <v>426</v>
      </c>
      <c r="L3" s="237"/>
      <c r="M3" s="238"/>
      <c r="O3" s="60"/>
      <c r="P3" s="60"/>
      <c r="S3" s="242" t="s">
        <v>294</v>
      </c>
      <c r="T3" s="242"/>
      <c r="U3" s="2"/>
    </row>
    <row r="4" spans="1:24" ht="20.149999999999999" customHeight="1" x14ac:dyDescent="0.2">
      <c r="A4" s="1"/>
      <c r="B4" s="1"/>
      <c r="C4" s="57"/>
      <c r="D4" s="239" t="s">
        <v>4</v>
      </c>
      <c r="E4" s="240"/>
      <c r="F4" s="240"/>
      <c r="G4" s="240"/>
      <c r="H4" s="241"/>
      <c r="I4" s="1"/>
      <c r="J4" s="1"/>
      <c r="K4" s="1"/>
      <c r="M4" s="1"/>
      <c r="O4" s="1"/>
      <c r="P4" s="1"/>
      <c r="Q4" s="57"/>
      <c r="R4" s="239" t="s">
        <v>5</v>
      </c>
      <c r="S4" s="240"/>
      <c r="T4" s="240"/>
      <c r="U4" s="241"/>
      <c r="V4" s="58"/>
      <c r="W4" s="1"/>
      <c r="X4" s="1"/>
    </row>
    <row r="5" spans="1:24" ht="20.149999999999999" customHeight="1" x14ac:dyDescent="0.2">
      <c r="A5" s="1"/>
      <c r="B5" s="1"/>
      <c r="C5" s="203"/>
      <c r="D5" s="58"/>
      <c r="E5" s="1"/>
      <c r="F5" s="1"/>
      <c r="G5" s="1"/>
      <c r="H5" s="203"/>
      <c r="I5" s="1"/>
      <c r="J5" s="1"/>
      <c r="K5" s="1"/>
      <c r="M5" s="1"/>
      <c r="O5" s="1"/>
      <c r="P5" s="1"/>
      <c r="Q5" s="203"/>
      <c r="R5" s="58"/>
      <c r="S5" s="1"/>
      <c r="T5" s="1"/>
      <c r="U5" s="57"/>
      <c r="V5" s="1"/>
      <c r="W5" s="1"/>
      <c r="X5" s="1"/>
    </row>
    <row r="6" spans="1:24" ht="20.149999999999999" customHeight="1" x14ac:dyDescent="0.2">
      <c r="A6" s="57"/>
      <c r="B6" s="239" t="s">
        <v>1</v>
      </c>
      <c r="C6" s="240"/>
      <c r="D6" s="241"/>
      <c r="E6" s="198"/>
      <c r="F6" s="1"/>
      <c r="G6" s="1"/>
      <c r="H6" s="239" t="s">
        <v>2</v>
      </c>
      <c r="I6" s="240"/>
      <c r="J6" s="241"/>
      <c r="K6" s="1"/>
      <c r="M6" s="1"/>
      <c r="O6" s="57"/>
      <c r="P6" s="239" t="s">
        <v>3</v>
      </c>
      <c r="Q6" s="240"/>
      <c r="R6" s="241"/>
      <c r="S6" s="198"/>
      <c r="T6" s="1"/>
      <c r="U6" s="57"/>
      <c r="V6" s="1"/>
      <c r="W6" s="1"/>
      <c r="X6" s="1"/>
    </row>
    <row r="7" spans="1:24" ht="20.149999999999999" customHeight="1" x14ac:dyDescent="0.2">
      <c r="A7" s="57"/>
      <c r="B7" s="1"/>
      <c r="C7" s="1"/>
      <c r="D7" s="1"/>
      <c r="E7" s="58"/>
      <c r="F7" s="1"/>
      <c r="G7" s="1"/>
      <c r="H7" s="58"/>
      <c r="I7" s="1"/>
      <c r="J7" s="57"/>
      <c r="K7" s="1"/>
      <c r="M7" s="1"/>
      <c r="O7" s="57"/>
      <c r="P7" s="1"/>
      <c r="Q7" s="1"/>
      <c r="R7" s="1"/>
      <c r="S7" s="58"/>
      <c r="T7" s="1"/>
      <c r="U7" s="57"/>
      <c r="V7" s="1"/>
      <c r="W7" s="1"/>
      <c r="X7" s="1"/>
    </row>
    <row r="8" spans="1:24" ht="20.149999999999999" customHeight="1" x14ac:dyDescent="0.2">
      <c r="A8" s="243">
        <v>1</v>
      </c>
      <c r="B8" s="243"/>
      <c r="C8" s="1"/>
      <c r="D8" s="243">
        <v>2</v>
      </c>
      <c r="E8" s="243"/>
      <c r="F8" s="1"/>
      <c r="G8" s="243">
        <v>3</v>
      </c>
      <c r="H8" s="243"/>
      <c r="I8" s="1"/>
      <c r="J8" s="243">
        <v>4</v>
      </c>
      <c r="K8" s="243"/>
      <c r="M8" s="1"/>
      <c r="O8" s="243">
        <v>5</v>
      </c>
      <c r="P8" s="243"/>
      <c r="Q8" s="1"/>
      <c r="R8" s="243">
        <v>6</v>
      </c>
      <c r="S8" s="243"/>
      <c r="T8" s="1"/>
      <c r="U8" s="243">
        <v>7</v>
      </c>
      <c r="V8" s="243"/>
      <c r="W8" s="1"/>
      <c r="X8" s="1"/>
    </row>
    <row r="9" spans="1:24" ht="20.149999999999999" customHeight="1" x14ac:dyDescent="0.2">
      <c r="A9" s="244" t="str">
        <f>QUALIER組合せ①!AK48</f>
        <v>S1</v>
      </c>
      <c r="B9" s="244"/>
      <c r="C9" s="205"/>
      <c r="D9" s="244" t="str">
        <f>QUALIER組合せ①!AM48</f>
        <v>S2</v>
      </c>
      <c r="E9" s="244"/>
      <c r="F9" s="205"/>
      <c r="G9" s="244" t="str">
        <f>QUALIER組合せ①!AO48</f>
        <v>S3</v>
      </c>
      <c r="H9" s="244"/>
      <c r="I9" s="205"/>
      <c r="J9" s="244" t="str">
        <f>QUALIER組合せ①!AQ48</f>
        <v>S4</v>
      </c>
      <c r="K9" s="244"/>
      <c r="M9" s="205"/>
      <c r="O9" s="244" t="str">
        <f>QUALIER組合せ①!AT48</f>
        <v>S5</v>
      </c>
      <c r="P9" s="244"/>
      <c r="Q9" s="205"/>
      <c r="R9" s="244" t="str">
        <f>QUALIER組合せ①!AV48</f>
        <v>S6</v>
      </c>
      <c r="S9" s="244"/>
      <c r="T9" s="205"/>
      <c r="U9" s="244" t="str">
        <f>QUALIER組合せ①!AX48</f>
        <v>S7</v>
      </c>
      <c r="V9" s="244"/>
      <c r="W9" s="205"/>
      <c r="X9" s="204"/>
    </row>
    <row r="10" spans="1:24" ht="20.149999999999999" customHeight="1" x14ac:dyDescent="0.2">
      <c r="A10" s="244"/>
      <c r="B10" s="244"/>
      <c r="C10" s="205"/>
      <c r="D10" s="244"/>
      <c r="E10" s="244"/>
      <c r="F10" s="205"/>
      <c r="G10" s="244"/>
      <c r="H10" s="244"/>
      <c r="I10" s="205"/>
      <c r="J10" s="244"/>
      <c r="K10" s="244"/>
      <c r="M10" s="205"/>
      <c r="O10" s="244"/>
      <c r="P10" s="244"/>
      <c r="Q10" s="205"/>
      <c r="R10" s="244"/>
      <c r="S10" s="244"/>
      <c r="T10" s="205"/>
      <c r="U10" s="244"/>
      <c r="V10" s="244"/>
      <c r="W10" s="205"/>
      <c r="X10" s="204"/>
    </row>
    <row r="11" spans="1:24" ht="20.149999999999999" customHeight="1" x14ac:dyDescent="0.2">
      <c r="A11" s="244"/>
      <c r="B11" s="244"/>
      <c r="C11" s="205"/>
      <c r="D11" s="244"/>
      <c r="E11" s="244"/>
      <c r="F11" s="205"/>
      <c r="G11" s="244"/>
      <c r="H11" s="244"/>
      <c r="I11" s="205"/>
      <c r="J11" s="244"/>
      <c r="K11" s="244"/>
      <c r="M11" s="205"/>
      <c r="O11" s="244"/>
      <c r="P11" s="244"/>
      <c r="Q11" s="205"/>
      <c r="R11" s="244"/>
      <c r="S11" s="244"/>
      <c r="T11" s="205"/>
      <c r="U11" s="244"/>
      <c r="V11" s="244"/>
      <c r="W11" s="205"/>
      <c r="X11" s="204"/>
    </row>
    <row r="12" spans="1:24" ht="20.149999999999999" customHeight="1" x14ac:dyDescent="0.2">
      <c r="A12" s="244"/>
      <c r="B12" s="244"/>
      <c r="C12" s="205"/>
      <c r="D12" s="244"/>
      <c r="E12" s="244"/>
      <c r="F12" s="205"/>
      <c r="G12" s="244"/>
      <c r="H12" s="244"/>
      <c r="I12" s="205"/>
      <c r="J12" s="244"/>
      <c r="K12" s="244"/>
      <c r="M12" s="205"/>
      <c r="O12" s="244"/>
      <c r="P12" s="244"/>
      <c r="Q12" s="205"/>
      <c r="R12" s="244"/>
      <c r="S12" s="244"/>
      <c r="T12" s="205"/>
      <c r="U12" s="244"/>
      <c r="V12" s="244"/>
      <c r="W12" s="205"/>
      <c r="X12" s="204"/>
    </row>
    <row r="13" spans="1:24" ht="20.149999999999999" customHeight="1" x14ac:dyDescent="0.2">
      <c r="A13" s="244"/>
      <c r="B13" s="244"/>
      <c r="C13" s="205"/>
      <c r="D13" s="244"/>
      <c r="E13" s="244"/>
      <c r="F13" s="205"/>
      <c r="G13" s="244"/>
      <c r="H13" s="244"/>
      <c r="I13" s="205"/>
      <c r="J13" s="244"/>
      <c r="K13" s="244"/>
      <c r="M13" s="205"/>
      <c r="O13" s="244"/>
      <c r="P13" s="244"/>
      <c r="Q13" s="205"/>
      <c r="R13" s="244"/>
      <c r="S13" s="244"/>
      <c r="T13" s="205"/>
      <c r="U13" s="244"/>
      <c r="V13" s="244"/>
      <c r="W13" s="205"/>
      <c r="X13" s="204"/>
    </row>
    <row r="14" spans="1:24" ht="20.149999999999999" customHeight="1" x14ac:dyDescent="0.2">
      <c r="A14" s="244"/>
      <c r="B14" s="244"/>
      <c r="C14" s="205"/>
      <c r="D14" s="244"/>
      <c r="E14" s="244"/>
      <c r="F14" s="205"/>
      <c r="G14" s="244"/>
      <c r="H14" s="244"/>
      <c r="I14" s="205"/>
      <c r="J14" s="244"/>
      <c r="K14" s="244"/>
      <c r="M14" s="205"/>
      <c r="O14" s="244"/>
      <c r="P14" s="244"/>
      <c r="Q14" s="205"/>
      <c r="R14" s="244"/>
      <c r="S14" s="244"/>
      <c r="T14" s="205"/>
      <c r="U14" s="244"/>
      <c r="V14" s="244"/>
      <c r="W14" s="205"/>
      <c r="X14" s="204"/>
    </row>
    <row r="15" spans="1:24" ht="20.149999999999999" customHeight="1" x14ac:dyDescent="0.2">
      <c r="A15" s="244"/>
      <c r="B15" s="244"/>
      <c r="C15" s="205"/>
      <c r="D15" s="244"/>
      <c r="E15" s="244"/>
      <c r="F15" s="205"/>
      <c r="G15" s="244"/>
      <c r="H15" s="244"/>
      <c r="I15" s="205"/>
      <c r="J15" s="244"/>
      <c r="K15" s="244"/>
      <c r="M15" s="205"/>
      <c r="O15" s="244"/>
      <c r="P15" s="244"/>
      <c r="Q15" s="205"/>
      <c r="R15" s="244"/>
      <c r="S15" s="244"/>
      <c r="T15" s="205"/>
      <c r="U15" s="244"/>
      <c r="V15" s="244"/>
      <c r="W15" s="205"/>
      <c r="X15" s="204"/>
    </row>
    <row r="16" spans="1:24" ht="20.149999999999999" customHeight="1" x14ac:dyDescent="0.2">
      <c r="A16" s="244"/>
      <c r="B16" s="244"/>
      <c r="C16" s="205"/>
      <c r="D16" s="244"/>
      <c r="E16" s="244"/>
      <c r="F16" s="205"/>
      <c r="G16" s="244"/>
      <c r="H16" s="244"/>
      <c r="I16" s="205"/>
      <c r="J16" s="244"/>
      <c r="K16" s="244"/>
      <c r="M16" s="205"/>
      <c r="O16" s="244"/>
      <c r="P16" s="244"/>
      <c r="Q16" s="205"/>
      <c r="R16" s="244"/>
      <c r="S16" s="244"/>
      <c r="T16" s="205"/>
      <c r="U16" s="244"/>
      <c r="V16" s="244"/>
      <c r="W16" s="205"/>
      <c r="X16" s="204"/>
    </row>
    <row r="17" spans="1:24" ht="20.149999999999999" customHeight="1" x14ac:dyDescent="0.2">
      <c r="A17" s="244"/>
      <c r="B17" s="244"/>
      <c r="C17" s="205"/>
      <c r="D17" s="244"/>
      <c r="E17" s="244"/>
      <c r="F17" s="205"/>
      <c r="G17" s="244"/>
      <c r="H17" s="244"/>
      <c r="I17" s="205"/>
      <c r="J17" s="244"/>
      <c r="K17" s="244"/>
      <c r="M17" s="205"/>
      <c r="O17" s="244"/>
      <c r="P17" s="244"/>
      <c r="Q17" s="205"/>
      <c r="R17" s="244"/>
      <c r="S17" s="244"/>
      <c r="T17" s="205"/>
      <c r="U17" s="244"/>
      <c r="V17" s="244"/>
      <c r="W17" s="205"/>
      <c r="X17" s="204"/>
    </row>
    <row r="18" spans="1:24" ht="20.149999999999999" customHeight="1" x14ac:dyDescent="0.2">
      <c r="A18" s="244"/>
      <c r="B18" s="244"/>
      <c r="C18" s="205"/>
      <c r="D18" s="244"/>
      <c r="E18" s="244"/>
      <c r="F18" s="205"/>
      <c r="G18" s="244"/>
      <c r="H18" s="244"/>
      <c r="I18" s="205"/>
      <c r="J18" s="244"/>
      <c r="K18" s="244"/>
      <c r="M18" s="205"/>
      <c r="O18" s="244"/>
      <c r="P18" s="244"/>
      <c r="Q18" s="205"/>
      <c r="R18" s="244"/>
      <c r="S18" s="244"/>
      <c r="T18" s="205"/>
      <c r="U18" s="244"/>
      <c r="V18" s="244"/>
      <c r="W18" s="205"/>
      <c r="X18" s="20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206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A9</f>
        <v>S1</v>
      </c>
      <c r="F20" s="247"/>
      <c r="G20" s="247"/>
      <c r="H20" s="247"/>
      <c r="I20" s="248">
        <f>K20+K21</f>
        <v>0</v>
      </c>
      <c r="J20" s="249" t="s">
        <v>124</v>
      </c>
      <c r="K20" s="201">
        <v>0</v>
      </c>
      <c r="L20" s="132" t="s">
        <v>365</v>
      </c>
      <c r="M20" s="201">
        <v>0</v>
      </c>
      <c r="N20" s="249" t="s">
        <v>123</v>
      </c>
      <c r="O20" s="248">
        <f>M20+M21</f>
        <v>0</v>
      </c>
      <c r="P20" s="247" t="str">
        <f>D9</f>
        <v>S2</v>
      </c>
      <c r="Q20" s="247"/>
      <c r="R20" s="247"/>
      <c r="S20" s="247"/>
      <c r="T20" s="250" t="s">
        <v>393</v>
      </c>
      <c r="U20" s="250"/>
      <c r="V20" s="250"/>
      <c r="W20" s="250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201">
        <v>0</v>
      </c>
      <c r="L21" s="132" t="s">
        <v>365</v>
      </c>
      <c r="M21" s="201">
        <v>0</v>
      </c>
      <c r="N21" s="249"/>
      <c r="O21" s="248"/>
      <c r="P21" s="247"/>
      <c r="Q21" s="247"/>
      <c r="R21" s="247"/>
      <c r="S21" s="247"/>
      <c r="T21" s="250"/>
      <c r="U21" s="250"/>
      <c r="V21" s="250"/>
      <c r="W21" s="250"/>
      <c r="X21" s="251"/>
    </row>
    <row r="22" spans="1:24" ht="20.149999999999999" customHeight="1" x14ac:dyDescent="0.2">
      <c r="A22" s="1"/>
      <c r="B22" s="199"/>
      <c r="C22" s="199"/>
      <c r="D22" s="199"/>
      <c r="E22" s="200"/>
      <c r="F22" s="200"/>
      <c r="G22" s="200"/>
      <c r="H22" s="200"/>
      <c r="I22" s="54"/>
      <c r="J22" s="55"/>
      <c r="K22" s="54"/>
      <c r="L22" s="56"/>
      <c r="M22" s="54"/>
      <c r="N22" s="55"/>
      <c r="O22" s="54"/>
      <c r="P22" s="200"/>
      <c r="Q22" s="200"/>
      <c r="R22" s="200"/>
      <c r="S22" s="200"/>
      <c r="T22" s="206"/>
      <c r="U22" s="206"/>
      <c r="V22" s="206"/>
      <c r="W22" s="206"/>
      <c r="X22" s="207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G9</f>
        <v>S3</v>
      </c>
      <c r="F23" s="247"/>
      <c r="G23" s="247"/>
      <c r="H23" s="247"/>
      <c r="I23" s="248">
        <f>K23+K24</f>
        <v>0</v>
      </c>
      <c r="J23" s="249" t="s">
        <v>124</v>
      </c>
      <c r="K23" s="201">
        <v>0</v>
      </c>
      <c r="L23" s="132" t="s">
        <v>365</v>
      </c>
      <c r="M23" s="201">
        <v>0</v>
      </c>
      <c r="N23" s="249" t="s">
        <v>123</v>
      </c>
      <c r="O23" s="248">
        <f>M23+M24</f>
        <v>0</v>
      </c>
      <c r="P23" s="247" t="str">
        <f>J9</f>
        <v>S4</v>
      </c>
      <c r="Q23" s="247"/>
      <c r="R23" s="247"/>
      <c r="S23" s="247"/>
      <c r="T23" s="250" t="s">
        <v>394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201">
        <v>0</v>
      </c>
      <c r="L24" s="132" t="s">
        <v>365</v>
      </c>
      <c r="M24" s="201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9"/>
      <c r="C25" s="199"/>
      <c r="D25" s="199"/>
      <c r="E25" s="200"/>
      <c r="F25" s="200"/>
      <c r="G25" s="200"/>
      <c r="H25" s="200"/>
      <c r="I25" s="54"/>
      <c r="J25" s="55"/>
      <c r="K25" s="54"/>
      <c r="L25" s="56"/>
      <c r="M25" s="54"/>
      <c r="N25" s="55"/>
      <c r="O25" s="54"/>
      <c r="P25" s="200"/>
      <c r="Q25" s="200"/>
      <c r="R25" s="200"/>
      <c r="S25" s="200"/>
      <c r="T25" s="206"/>
      <c r="U25" s="206"/>
      <c r="V25" s="206"/>
      <c r="W25" s="206"/>
      <c r="X25" s="207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O9</f>
        <v>S5</v>
      </c>
      <c r="F26" s="247"/>
      <c r="G26" s="247"/>
      <c r="H26" s="247"/>
      <c r="I26" s="248">
        <f>K26+K27</f>
        <v>0</v>
      </c>
      <c r="J26" s="249" t="s">
        <v>124</v>
      </c>
      <c r="K26" s="201">
        <v>0</v>
      </c>
      <c r="L26" s="132" t="s">
        <v>365</v>
      </c>
      <c r="M26" s="201">
        <v>0</v>
      </c>
      <c r="N26" s="249" t="s">
        <v>123</v>
      </c>
      <c r="O26" s="248">
        <f>M26+M27</f>
        <v>0</v>
      </c>
      <c r="P26" s="247" t="str">
        <f>R9</f>
        <v>S6</v>
      </c>
      <c r="Q26" s="247"/>
      <c r="R26" s="247"/>
      <c r="S26" s="247"/>
      <c r="T26" s="250" t="s">
        <v>395</v>
      </c>
      <c r="U26" s="245"/>
      <c r="V26" s="245"/>
      <c r="W26" s="245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201">
        <v>0</v>
      </c>
      <c r="L27" s="132" t="s">
        <v>365</v>
      </c>
      <c r="M27" s="201">
        <v>0</v>
      </c>
      <c r="N27" s="249"/>
      <c r="O27" s="248"/>
      <c r="P27" s="247"/>
      <c r="Q27" s="247"/>
      <c r="R27" s="247"/>
      <c r="S27" s="247"/>
      <c r="T27" s="245"/>
      <c r="U27" s="245"/>
      <c r="V27" s="245"/>
      <c r="W27" s="245"/>
      <c r="X27" s="251"/>
    </row>
    <row r="28" spans="1:24" ht="20.149999999999999" customHeight="1" x14ac:dyDescent="0.2">
      <c r="A28" s="1"/>
      <c r="B28" s="199"/>
      <c r="C28" s="199"/>
      <c r="D28" s="199"/>
      <c r="E28" s="200"/>
      <c r="F28" s="200"/>
      <c r="G28" s="200"/>
      <c r="H28" s="200"/>
      <c r="I28" s="54"/>
      <c r="J28" s="55"/>
      <c r="K28" s="54"/>
      <c r="L28" s="56"/>
      <c r="M28" s="54"/>
      <c r="N28" s="55"/>
      <c r="O28" s="54"/>
      <c r="P28" s="200"/>
      <c r="Q28" s="200"/>
      <c r="R28" s="200"/>
      <c r="S28" s="200"/>
      <c r="T28" s="206"/>
      <c r="U28" s="206"/>
      <c r="V28" s="206"/>
      <c r="W28" s="206"/>
      <c r="X28" s="207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">
        <v>369</v>
      </c>
      <c r="F29" s="247"/>
      <c r="G29" s="247"/>
      <c r="H29" s="247"/>
      <c r="I29" s="248">
        <f>K29+K30</f>
        <v>0</v>
      </c>
      <c r="J29" s="249" t="s">
        <v>124</v>
      </c>
      <c r="K29" s="201">
        <v>0</v>
      </c>
      <c r="L29" s="132" t="s">
        <v>365</v>
      </c>
      <c r="M29" s="201">
        <v>0</v>
      </c>
      <c r="N29" s="249" t="s">
        <v>123</v>
      </c>
      <c r="O29" s="248">
        <f>M29+M30</f>
        <v>0</v>
      </c>
      <c r="P29" s="247" t="s">
        <v>371</v>
      </c>
      <c r="Q29" s="247"/>
      <c r="R29" s="247"/>
      <c r="S29" s="247"/>
      <c r="T29" s="250" t="s">
        <v>396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201">
        <v>0</v>
      </c>
      <c r="L30" s="132" t="s">
        <v>365</v>
      </c>
      <c r="M30" s="201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B31" s="1"/>
      <c r="C31" s="199"/>
      <c r="D31" s="199"/>
      <c r="E31" s="1"/>
      <c r="F31" s="1"/>
      <c r="G31" s="1"/>
      <c r="H31" s="1"/>
      <c r="P31" s="1"/>
      <c r="Q31" s="1"/>
      <c r="R31" s="1"/>
      <c r="S31" s="1"/>
    </row>
    <row r="32" spans="1:24" ht="20.149999999999999" customHeight="1" x14ac:dyDescent="0.2">
      <c r="B32" s="243" t="s">
        <v>5</v>
      </c>
      <c r="C32" s="246">
        <v>0.53472222222222221</v>
      </c>
      <c r="D32" s="246"/>
      <c r="E32" s="243" t="s">
        <v>372</v>
      </c>
      <c r="F32" s="243"/>
      <c r="G32" s="243"/>
      <c r="H32" s="243"/>
      <c r="I32" s="248">
        <f>K32+K33</f>
        <v>0</v>
      </c>
      <c r="J32" s="249" t="s">
        <v>124</v>
      </c>
      <c r="K32" s="201">
        <v>0</v>
      </c>
      <c r="L32" s="132" t="s">
        <v>365</v>
      </c>
      <c r="M32" s="201">
        <v>0</v>
      </c>
      <c r="N32" s="249" t="s">
        <v>123</v>
      </c>
      <c r="O32" s="248">
        <f>M32+M33</f>
        <v>0</v>
      </c>
      <c r="P32" s="243" t="str">
        <f>U9</f>
        <v>S7</v>
      </c>
      <c r="Q32" s="243"/>
      <c r="R32" s="243"/>
      <c r="S32" s="243"/>
      <c r="T32" s="250" t="s">
        <v>397</v>
      </c>
      <c r="U32" s="250"/>
      <c r="V32" s="250"/>
      <c r="W32" s="250"/>
    </row>
    <row r="33" spans="1:24" ht="19.5" customHeight="1" x14ac:dyDescent="0.2">
      <c r="B33" s="243"/>
      <c r="C33" s="246"/>
      <c r="D33" s="246"/>
      <c r="E33" s="243"/>
      <c r="F33" s="243"/>
      <c r="G33" s="243"/>
      <c r="H33" s="243"/>
      <c r="I33" s="248"/>
      <c r="J33" s="249"/>
      <c r="K33" s="201">
        <v>0</v>
      </c>
      <c r="L33" s="132" t="s">
        <v>365</v>
      </c>
      <c r="M33" s="201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</row>
    <row r="34" spans="1:24" ht="19.5" customHeight="1" x14ac:dyDescent="0.2"/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427</v>
      </c>
      <c r="P35" s="233"/>
      <c r="Q35" s="233"/>
      <c r="R35" s="234" t="str">
        <f>QUALIER組合せ①!BC42</f>
        <v>Ｔ会場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E37" s="242" t="s">
        <v>270</v>
      </c>
      <c r="F37" s="242"/>
      <c r="G37" s="2"/>
      <c r="K37" s="236" t="s">
        <v>428</v>
      </c>
      <c r="L37" s="237"/>
      <c r="M37" s="238"/>
      <c r="N37" s="60"/>
      <c r="O37" s="60"/>
      <c r="R37" s="242" t="s">
        <v>296</v>
      </c>
      <c r="S37" s="242"/>
      <c r="T37" s="2"/>
    </row>
    <row r="38" spans="1:24" ht="20.149999999999999" customHeight="1" x14ac:dyDescent="0.2">
      <c r="A38" s="1"/>
      <c r="B38" s="1"/>
      <c r="C38" s="1"/>
      <c r="D38" s="239" t="s">
        <v>3</v>
      </c>
      <c r="E38" s="240"/>
      <c r="F38" s="240"/>
      <c r="G38" s="241"/>
      <c r="H38" s="58"/>
      <c r="I38" s="1"/>
      <c r="J38" s="1"/>
      <c r="M38" s="1"/>
      <c r="N38" s="1"/>
      <c r="O38" s="1"/>
      <c r="P38" s="57"/>
      <c r="Q38" s="239" t="s">
        <v>4</v>
      </c>
      <c r="R38" s="240"/>
      <c r="S38" s="240"/>
      <c r="T38" s="241"/>
      <c r="U38" s="58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203"/>
      <c r="H39" s="208"/>
      <c r="I39" s="208"/>
      <c r="J39" s="1"/>
      <c r="M39" s="1"/>
      <c r="N39" s="1"/>
      <c r="O39" s="1"/>
      <c r="P39" s="203"/>
      <c r="Q39" s="58"/>
      <c r="R39" s="1"/>
      <c r="S39" s="1"/>
      <c r="T39" s="57"/>
      <c r="U39" s="1"/>
      <c r="W39" s="1"/>
      <c r="X39" s="1"/>
    </row>
    <row r="40" spans="1:24" ht="20.149999999999999" customHeight="1" x14ac:dyDescent="0.2">
      <c r="A40" s="1"/>
      <c r="B40" s="1"/>
      <c r="C40" s="1"/>
      <c r="D40" s="198"/>
      <c r="E40" s="1"/>
      <c r="F40" s="1"/>
      <c r="G40" s="239" t="s">
        <v>1</v>
      </c>
      <c r="H40" s="240"/>
      <c r="I40" s="241"/>
      <c r="J40" s="58"/>
      <c r="M40" s="1"/>
      <c r="N40" s="57"/>
      <c r="O40" s="239" t="s">
        <v>2</v>
      </c>
      <c r="P40" s="240"/>
      <c r="Q40" s="241"/>
      <c r="R40" s="198"/>
      <c r="S40" s="1"/>
      <c r="T40" s="57"/>
      <c r="U40" s="1"/>
      <c r="W40" s="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57"/>
      <c r="G41" s="1"/>
      <c r="H41" s="1"/>
      <c r="I41" s="1"/>
      <c r="J41" s="58"/>
      <c r="M41" s="1"/>
      <c r="N41" s="57"/>
      <c r="O41" s="1"/>
      <c r="P41" s="1"/>
      <c r="Q41" s="1"/>
      <c r="R41" s="58"/>
      <c r="S41" s="1"/>
      <c r="T41" s="57"/>
      <c r="U41" s="1"/>
      <c r="W41" s="1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M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W42" s="1"/>
      <c r="X42" s="1"/>
    </row>
    <row r="43" spans="1:24" ht="20.149999999999999" customHeight="1" x14ac:dyDescent="0.2">
      <c r="A43" s="1"/>
      <c r="B43" s="204"/>
      <c r="C43" s="244" t="str">
        <f>QUALIER組合せ①!BE48</f>
        <v>T1</v>
      </c>
      <c r="D43" s="244"/>
      <c r="E43" s="205"/>
      <c r="F43" s="244" t="str">
        <f>QUALIER組合せ①!BG48</f>
        <v>T2</v>
      </c>
      <c r="G43" s="244"/>
      <c r="H43" s="205"/>
      <c r="I43" s="244" t="str">
        <f>QUALIER組合せ①!BI48</f>
        <v>T3</v>
      </c>
      <c r="J43" s="244"/>
      <c r="M43" s="205"/>
      <c r="N43" s="244" t="str">
        <f>QUALIER組合せ①!BL48</f>
        <v>T4</v>
      </c>
      <c r="O43" s="244"/>
      <c r="P43" s="205"/>
      <c r="Q43" s="244" t="str">
        <f>QUALIER組合せ①!BN48</f>
        <v>T5</v>
      </c>
      <c r="R43" s="244"/>
      <c r="S43" s="205"/>
      <c r="T43" s="244" t="str">
        <f>QUALIER組合せ①!BP48</f>
        <v>T6</v>
      </c>
      <c r="U43" s="244"/>
      <c r="W43" s="205"/>
      <c r="X43" s="20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M44" s="205"/>
      <c r="N44" s="244"/>
      <c r="O44" s="244"/>
      <c r="P44" s="205"/>
      <c r="Q44" s="244"/>
      <c r="R44" s="244"/>
      <c r="S44" s="205"/>
      <c r="T44" s="244"/>
      <c r="U44" s="244"/>
      <c r="W44" s="205"/>
      <c r="X44" s="20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M45" s="205"/>
      <c r="N45" s="244"/>
      <c r="O45" s="244"/>
      <c r="P45" s="205"/>
      <c r="Q45" s="244"/>
      <c r="R45" s="244"/>
      <c r="S45" s="205"/>
      <c r="T45" s="244"/>
      <c r="U45" s="244"/>
      <c r="W45" s="205"/>
      <c r="X45" s="20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M46" s="205"/>
      <c r="N46" s="244"/>
      <c r="O46" s="244"/>
      <c r="P46" s="205"/>
      <c r="Q46" s="244"/>
      <c r="R46" s="244"/>
      <c r="S46" s="205"/>
      <c r="T46" s="244"/>
      <c r="U46" s="244"/>
      <c r="W46" s="205"/>
      <c r="X46" s="20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M47" s="205"/>
      <c r="N47" s="244"/>
      <c r="O47" s="244"/>
      <c r="P47" s="205"/>
      <c r="Q47" s="244"/>
      <c r="R47" s="244"/>
      <c r="S47" s="205"/>
      <c r="T47" s="244"/>
      <c r="U47" s="244"/>
      <c r="W47" s="205"/>
      <c r="X47" s="20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M48" s="205"/>
      <c r="N48" s="244"/>
      <c r="O48" s="244"/>
      <c r="P48" s="205"/>
      <c r="Q48" s="244"/>
      <c r="R48" s="244"/>
      <c r="S48" s="205"/>
      <c r="T48" s="244"/>
      <c r="U48" s="244"/>
      <c r="W48" s="205"/>
      <c r="X48" s="20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M49" s="205"/>
      <c r="N49" s="244"/>
      <c r="O49" s="244"/>
      <c r="P49" s="205"/>
      <c r="Q49" s="244"/>
      <c r="R49" s="244"/>
      <c r="S49" s="205"/>
      <c r="T49" s="244"/>
      <c r="U49" s="244"/>
      <c r="W49" s="205"/>
      <c r="X49" s="20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M50" s="205"/>
      <c r="N50" s="244"/>
      <c r="O50" s="244"/>
      <c r="P50" s="205"/>
      <c r="Q50" s="244"/>
      <c r="R50" s="244"/>
      <c r="S50" s="205"/>
      <c r="T50" s="244"/>
      <c r="U50" s="244"/>
      <c r="W50" s="205"/>
      <c r="X50" s="20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M51" s="205"/>
      <c r="N51" s="244"/>
      <c r="O51" s="244"/>
      <c r="P51" s="205"/>
      <c r="Q51" s="244"/>
      <c r="R51" s="244"/>
      <c r="S51" s="205"/>
      <c r="T51" s="244"/>
      <c r="U51" s="244"/>
      <c r="W51" s="205"/>
      <c r="X51" s="20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M52" s="205"/>
      <c r="N52" s="244"/>
      <c r="O52" s="244"/>
      <c r="P52" s="205"/>
      <c r="Q52" s="244"/>
      <c r="R52" s="244"/>
      <c r="S52" s="205"/>
      <c r="T52" s="244"/>
      <c r="U52" s="244"/>
      <c r="W52" s="205"/>
      <c r="X52" s="20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206"/>
    </row>
    <row r="54" spans="1:24" ht="20.149999999999999" customHeight="1" x14ac:dyDescent="0.2">
      <c r="A54" s="243"/>
      <c r="B54" s="243" t="s">
        <v>1</v>
      </c>
      <c r="C54" s="246">
        <v>0.39583333333333331</v>
      </c>
      <c r="D54" s="246"/>
      <c r="E54" s="247" t="str">
        <f>F43</f>
        <v>T2</v>
      </c>
      <c r="F54" s="247"/>
      <c r="G54" s="247"/>
      <c r="H54" s="247"/>
      <c r="I54" s="248">
        <f>K54+K55</f>
        <v>0</v>
      </c>
      <c r="J54" s="249" t="s">
        <v>124</v>
      </c>
      <c r="K54" s="201">
        <v>0</v>
      </c>
      <c r="L54" s="132" t="s">
        <v>365</v>
      </c>
      <c r="M54" s="201">
        <v>0</v>
      </c>
      <c r="N54" s="249" t="s">
        <v>123</v>
      </c>
      <c r="O54" s="248">
        <f>M54+M55</f>
        <v>0</v>
      </c>
      <c r="P54" s="247" t="str">
        <f>I43</f>
        <v>T3</v>
      </c>
      <c r="Q54" s="247"/>
      <c r="R54" s="247"/>
      <c r="S54" s="247"/>
      <c r="T54" s="250" t="s">
        <v>374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201">
        <v>0</v>
      </c>
      <c r="L55" s="132" t="s">
        <v>365</v>
      </c>
      <c r="M55" s="201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9"/>
      <c r="C56" s="199"/>
      <c r="D56" s="199"/>
      <c r="E56" s="200"/>
      <c r="F56" s="200"/>
      <c r="G56" s="200"/>
      <c r="H56" s="200"/>
      <c r="I56" s="54"/>
      <c r="J56" s="55"/>
      <c r="K56" s="54"/>
      <c r="L56" s="56"/>
      <c r="M56" s="54"/>
      <c r="N56" s="55"/>
      <c r="O56" s="54"/>
      <c r="P56" s="200"/>
      <c r="Q56" s="200"/>
      <c r="R56" s="200"/>
      <c r="S56" s="200"/>
      <c r="T56" s="206"/>
      <c r="U56" s="206"/>
      <c r="V56" s="206"/>
      <c r="W56" s="206"/>
      <c r="X56" s="207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T4</v>
      </c>
      <c r="F57" s="247"/>
      <c r="G57" s="247"/>
      <c r="H57" s="247"/>
      <c r="I57" s="248">
        <f>K57+K58</f>
        <v>0</v>
      </c>
      <c r="J57" s="249" t="s">
        <v>124</v>
      </c>
      <c r="K57" s="201">
        <v>0</v>
      </c>
      <c r="L57" s="132" t="s">
        <v>365</v>
      </c>
      <c r="M57" s="201">
        <v>0</v>
      </c>
      <c r="N57" s="249" t="s">
        <v>123</v>
      </c>
      <c r="O57" s="248">
        <f>M57+M58</f>
        <v>0</v>
      </c>
      <c r="P57" s="247" t="str">
        <f>Q43</f>
        <v>T5</v>
      </c>
      <c r="Q57" s="247"/>
      <c r="R57" s="247"/>
      <c r="S57" s="247"/>
      <c r="T57" s="250" t="s">
        <v>375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201">
        <v>0</v>
      </c>
      <c r="L58" s="132" t="s">
        <v>365</v>
      </c>
      <c r="M58" s="201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9"/>
      <c r="C59" s="199"/>
      <c r="D59" s="199"/>
      <c r="E59" s="200"/>
      <c r="F59" s="200"/>
      <c r="G59" s="200"/>
      <c r="H59" s="200"/>
      <c r="I59" s="54"/>
      <c r="J59" s="55"/>
      <c r="K59" s="54"/>
      <c r="L59" s="56"/>
      <c r="M59" s="54"/>
      <c r="N59" s="55"/>
      <c r="O59" s="54"/>
      <c r="P59" s="200"/>
      <c r="Q59" s="200"/>
      <c r="R59" s="200"/>
      <c r="S59" s="200"/>
      <c r="T59" s="206"/>
      <c r="U59" s="206"/>
      <c r="V59" s="206"/>
      <c r="W59" s="206"/>
      <c r="X59" s="207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C43</f>
        <v>T1</v>
      </c>
      <c r="F60" s="247"/>
      <c r="G60" s="247"/>
      <c r="H60" s="247"/>
      <c r="I60" s="248">
        <f>K60+K61</f>
        <v>0</v>
      </c>
      <c r="J60" s="249" t="s">
        <v>124</v>
      </c>
      <c r="K60" s="201">
        <v>0</v>
      </c>
      <c r="L60" s="132" t="s">
        <v>365</v>
      </c>
      <c r="M60" s="201">
        <v>0</v>
      </c>
      <c r="N60" s="249" t="s">
        <v>123</v>
      </c>
      <c r="O60" s="248">
        <f>M60+M61</f>
        <v>0</v>
      </c>
      <c r="P60" s="247" t="s">
        <v>369</v>
      </c>
      <c r="Q60" s="247"/>
      <c r="R60" s="247"/>
      <c r="S60" s="247"/>
      <c r="T60" s="250" t="s">
        <v>376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201">
        <v>0</v>
      </c>
      <c r="L61" s="132" t="s">
        <v>365</v>
      </c>
      <c r="M61" s="201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9"/>
      <c r="C62" s="199"/>
      <c r="D62" s="199"/>
      <c r="E62" s="200"/>
      <c r="F62" s="200"/>
      <c r="G62" s="200"/>
      <c r="H62" s="200"/>
      <c r="I62" s="54"/>
      <c r="J62" s="55"/>
      <c r="K62" s="54"/>
      <c r="L62" s="56"/>
      <c r="M62" s="54"/>
      <c r="N62" s="55"/>
      <c r="O62" s="54"/>
      <c r="P62" s="200"/>
      <c r="Q62" s="200"/>
      <c r="R62" s="200"/>
      <c r="S62" s="200"/>
      <c r="T62" s="206"/>
      <c r="U62" s="206"/>
      <c r="V62" s="206"/>
      <c r="W62" s="206"/>
      <c r="X62" s="207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">
        <v>371</v>
      </c>
      <c r="F63" s="247"/>
      <c r="G63" s="247"/>
      <c r="H63" s="247"/>
      <c r="I63" s="248">
        <f>K63+K64</f>
        <v>0</v>
      </c>
      <c r="J63" s="249" t="s">
        <v>124</v>
      </c>
      <c r="K63" s="201">
        <v>0</v>
      </c>
      <c r="L63" s="132" t="s">
        <v>365</v>
      </c>
      <c r="M63" s="201">
        <v>0</v>
      </c>
      <c r="N63" s="249" t="s">
        <v>123</v>
      </c>
      <c r="O63" s="248">
        <f>M63+M64</f>
        <v>0</v>
      </c>
      <c r="P63" s="247" t="str">
        <f>T43</f>
        <v>T6</v>
      </c>
      <c r="Q63" s="247"/>
      <c r="R63" s="247"/>
      <c r="S63" s="247"/>
      <c r="T63" s="250" t="s">
        <v>377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201">
        <v>0</v>
      </c>
      <c r="L64" s="132" t="s">
        <v>365</v>
      </c>
      <c r="M64" s="201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3:4" ht="20.149999999999999" customHeight="1" x14ac:dyDescent="0.2">
      <c r="C65" s="209"/>
      <c r="D65" s="209"/>
    </row>
    <row r="66" spans="3:4" ht="20.149999999999999" customHeight="1" x14ac:dyDescent="0.2"/>
    <row r="67" spans="3:4" ht="19.5" customHeight="1" x14ac:dyDescent="0.2"/>
    <row r="68" spans="3:4" ht="19.5" customHeight="1" x14ac:dyDescent="0.2"/>
  </sheetData>
  <mergeCells count="146">
    <mergeCell ref="O1:Q1"/>
    <mergeCell ref="R1:X1"/>
    <mergeCell ref="F2:H2"/>
    <mergeCell ref="E3:G3"/>
    <mergeCell ref="K3:M3"/>
    <mergeCell ref="S3:T3"/>
    <mergeCell ref="D4:H4"/>
    <mergeCell ref="R4:U4"/>
    <mergeCell ref="B6:D6"/>
    <mergeCell ref="H6:J6"/>
    <mergeCell ref="P6:R6"/>
    <mergeCell ref="A8:B8"/>
    <mergeCell ref="D8:E8"/>
    <mergeCell ref="G8:H8"/>
    <mergeCell ref="J8:K8"/>
    <mergeCell ref="O8:P8"/>
    <mergeCell ref="R8:S8"/>
    <mergeCell ref="U8:V8"/>
    <mergeCell ref="A9:B18"/>
    <mergeCell ref="D9:E18"/>
    <mergeCell ref="G9:H18"/>
    <mergeCell ref="J9:K18"/>
    <mergeCell ref="O9:P18"/>
    <mergeCell ref="R9:S18"/>
    <mergeCell ref="U9:V1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A29:A30"/>
    <mergeCell ref="B29:B30"/>
    <mergeCell ref="C29:D30"/>
    <mergeCell ref="E29:H30"/>
    <mergeCell ref="I29:I30"/>
    <mergeCell ref="J29:J30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B32:B33"/>
    <mergeCell ref="C32:D33"/>
    <mergeCell ref="E32:H33"/>
    <mergeCell ref="I32:I33"/>
    <mergeCell ref="J32:J33"/>
    <mergeCell ref="O26:O27"/>
    <mergeCell ref="P26:S27"/>
    <mergeCell ref="T26:W27"/>
    <mergeCell ref="X26:X27"/>
    <mergeCell ref="F36:H36"/>
    <mergeCell ref="K37:M37"/>
    <mergeCell ref="N32:N33"/>
    <mergeCell ref="O32:O33"/>
    <mergeCell ref="P32:S33"/>
    <mergeCell ref="T32:W33"/>
    <mergeCell ref="O35:Q35"/>
    <mergeCell ref="R35:X35"/>
    <mergeCell ref="N29:N30"/>
    <mergeCell ref="O29:O30"/>
    <mergeCell ref="P29:S30"/>
    <mergeCell ref="T29:W30"/>
    <mergeCell ref="X29:X30"/>
    <mergeCell ref="X57:X58"/>
    <mergeCell ref="A60:A61"/>
    <mergeCell ref="B60:B61"/>
    <mergeCell ref="C60:D61"/>
    <mergeCell ref="E60:H61"/>
    <mergeCell ref="I60:I61"/>
    <mergeCell ref="J60:J61"/>
    <mergeCell ref="N60:N61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54:A55"/>
    <mergeCell ref="B54:B55"/>
    <mergeCell ref="C54:D55"/>
    <mergeCell ref="E54:H55"/>
    <mergeCell ref="I54:I55"/>
    <mergeCell ref="J54:J55"/>
    <mergeCell ref="X63:X64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E37:F37"/>
    <mergeCell ref="R37:S37"/>
    <mergeCell ref="D38:G38"/>
    <mergeCell ref="Q38:T38"/>
    <mergeCell ref="G40:I40"/>
    <mergeCell ref="O40:Q40"/>
    <mergeCell ref="N63:N64"/>
    <mergeCell ref="O63:O64"/>
    <mergeCell ref="P63:S64"/>
    <mergeCell ref="T63:W64"/>
    <mergeCell ref="P57:S58"/>
    <mergeCell ref="T57:W58"/>
    <mergeCell ref="T53:W53"/>
    <mergeCell ref="N54:N55"/>
    <mergeCell ref="O54:O55"/>
    <mergeCell ref="P54:S55"/>
    <mergeCell ref="C42:D42"/>
    <mergeCell ref="F42:G42"/>
    <mergeCell ref="I42:J42"/>
    <mergeCell ref="N42:O42"/>
    <mergeCell ref="Q42:R42"/>
    <mergeCell ref="T42:U42"/>
    <mergeCell ref="C43:D52"/>
    <mergeCell ref="F43:G52"/>
    <mergeCell ref="I43:J52"/>
    <mergeCell ref="N43:O52"/>
    <mergeCell ref="Q43:R52"/>
    <mergeCell ref="T43:U52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35A2-4F47-4F40-BAD6-CB59B4D846FB}">
  <sheetPr>
    <tabColor rgb="FF0000FF"/>
    <pageSetUpPr fitToPage="1"/>
  </sheetPr>
  <dimension ref="A1:Z121"/>
  <sheetViews>
    <sheetView view="pageBreakPreview" zoomScale="44" zoomScaleNormal="80" zoomScaleSheetLayoutView="55" workbookViewId="0">
      <selection activeCell="R10" sqref="R10"/>
    </sheetView>
  </sheetViews>
  <sheetFormatPr defaultRowHeight="13" x14ac:dyDescent="0.2"/>
  <cols>
    <col min="1" max="1" width="8.453125" customWidth="1"/>
    <col min="2" max="2" width="2.453125" customWidth="1"/>
    <col min="3" max="3" width="50" customWidth="1"/>
    <col min="4" max="4" width="8.6328125" customWidth="1"/>
    <col min="5" max="5" width="6.08984375" customWidth="1"/>
    <col min="6" max="6" width="3.08984375" customWidth="1"/>
    <col min="7" max="7" width="6.08984375" customWidth="1"/>
    <col min="8" max="8" width="1.08984375" customWidth="1"/>
    <col min="9" max="9" width="7.453125" customWidth="1"/>
    <col min="10" max="10" width="5.08984375" customWidth="1"/>
    <col min="11" max="12" width="6.08984375" customWidth="1"/>
    <col min="13" max="14" width="3.6328125" customWidth="1"/>
    <col min="15" max="16" width="6.08984375" customWidth="1"/>
    <col min="17" max="17" width="5.08984375" customWidth="1"/>
    <col min="18" max="18" width="7.453125" customWidth="1"/>
    <col min="19" max="19" width="1.08984375" customWidth="1"/>
    <col min="20" max="20" width="6.08984375" customWidth="1"/>
    <col min="21" max="21" width="3.08984375" customWidth="1"/>
    <col min="22" max="22" width="6.08984375" customWidth="1"/>
    <col min="23" max="23" width="8.6328125" customWidth="1"/>
    <col min="24" max="24" width="50.08984375" customWidth="1"/>
    <col min="25" max="25" width="2.453125" customWidth="1"/>
    <col min="26" max="26" width="8.453125" customWidth="1"/>
    <col min="257" max="257" width="8.453125" customWidth="1"/>
    <col min="258" max="258" width="2.453125" customWidth="1"/>
    <col min="259" max="259" width="50" customWidth="1"/>
    <col min="260" max="260" width="8.6328125" customWidth="1"/>
    <col min="261" max="261" width="6.08984375" customWidth="1"/>
    <col min="262" max="262" width="3.08984375" customWidth="1"/>
    <col min="263" max="263" width="6.08984375" customWidth="1"/>
    <col min="264" max="264" width="1.08984375" customWidth="1"/>
    <col min="265" max="265" width="7.453125" customWidth="1"/>
    <col min="266" max="266" width="5.08984375" customWidth="1"/>
    <col min="267" max="268" width="6.08984375" customWidth="1"/>
    <col min="269" max="270" width="3.6328125" customWidth="1"/>
    <col min="271" max="272" width="6.08984375" customWidth="1"/>
    <col min="273" max="273" width="6" customWidth="1"/>
    <col min="274" max="274" width="7.453125" customWidth="1"/>
    <col min="275" max="275" width="1.08984375" customWidth="1"/>
    <col min="276" max="276" width="6.08984375" customWidth="1"/>
    <col min="277" max="277" width="3.08984375" customWidth="1"/>
    <col min="278" max="278" width="6.08984375" customWidth="1"/>
    <col min="279" max="279" width="8.6328125" customWidth="1"/>
    <col min="280" max="280" width="50.08984375" customWidth="1"/>
    <col min="281" max="281" width="2.6328125" customWidth="1"/>
    <col min="282" max="282" width="8.453125" customWidth="1"/>
    <col min="513" max="513" width="8.453125" customWidth="1"/>
    <col min="514" max="514" width="2.453125" customWidth="1"/>
    <col min="515" max="515" width="50" customWidth="1"/>
    <col min="516" max="516" width="8.6328125" customWidth="1"/>
    <col min="517" max="517" width="6.08984375" customWidth="1"/>
    <col min="518" max="518" width="3.08984375" customWidth="1"/>
    <col min="519" max="519" width="6.08984375" customWidth="1"/>
    <col min="520" max="520" width="1.08984375" customWidth="1"/>
    <col min="521" max="521" width="7.453125" customWidth="1"/>
    <col min="522" max="522" width="5.08984375" customWidth="1"/>
    <col min="523" max="524" width="6.08984375" customWidth="1"/>
    <col min="525" max="526" width="3.6328125" customWidth="1"/>
    <col min="527" max="528" width="6.08984375" customWidth="1"/>
    <col min="529" max="529" width="6" customWidth="1"/>
    <col min="530" max="530" width="7.453125" customWidth="1"/>
    <col min="531" max="531" width="1.08984375" customWidth="1"/>
    <col min="532" max="532" width="6.08984375" customWidth="1"/>
    <col min="533" max="533" width="3.08984375" customWidth="1"/>
    <col min="534" max="534" width="6.08984375" customWidth="1"/>
    <col min="535" max="535" width="8.6328125" customWidth="1"/>
    <col min="536" max="536" width="50.08984375" customWidth="1"/>
    <col min="537" max="537" width="2.6328125" customWidth="1"/>
    <col min="538" max="538" width="8.453125" customWidth="1"/>
    <col min="769" max="769" width="8.453125" customWidth="1"/>
    <col min="770" max="770" width="2.453125" customWidth="1"/>
    <col min="771" max="771" width="50" customWidth="1"/>
    <col min="772" max="772" width="8.6328125" customWidth="1"/>
    <col min="773" max="773" width="6.08984375" customWidth="1"/>
    <col min="774" max="774" width="3.08984375" customWidth="1"/>
    <col min="775" max="775" width="6.08984375" customWidth="1"/>
    <col min="776" max="776" width="1.08984375" customWidth="1"/>
    <col min="777" max="777" width="7.453125" customWidth="1"/>
    <col min="778" max="778" width="5.08984375" customWidth="1"/>
    <col min="779" max="780" width="6.08984375" customWidth="1"/>
    <col min="781" max="782" width="3.6328125" customWidth="1"/>
    <col min="783" max="784" width="6.08984375" customWidth="1"/>
    <col min="785" max="785" width="6" customWidth="1"/>
    <col min="786" max="786" width="7.453125" customWidth="1"/>
    <col min="787" max="787" width="1.08984375" customWidth="1"/>
    <col min="788" max="788" width="6.08984375" customWidth="1"/>
    <col min="789" max="789" width="3.08984375" customWidth="1"/>
    <col min="790" max="790" width="6.08984375" customWidth="1"/>
    <col min="791" max="791" width="8.6328125" customWidth="1"/>
    <col min="792" max="792" width="50.08984375" customWidth="1"/>
    <col min="793" max="793" width="2.6328125" customWidth="1"/>
    <col min="794" max="794" width="8.453125" customWidth="1"/>
    <col min="1025" max="1025" width="8.453125" customWidth="1"/>
    <col min="1026" max="1026" width="2.453125" customWidth="1"/>
    <col min="1027" max="1027" width="50" customWidth="1"/>
    <col min="1028" max="1028" width="8.6328125" customWidth="1"/>
    <col min="1029" max="1029" width="6.08984375" customWidth="1"/>
    <col min="1030" max="1030" width="3.08984375" customWidth="1"/>
    <col min="1031" max="1031" width="6.08984375" customWidth="1"/>
    <col min="1032" max="1032" width="1.08984375" customWidth="1"/>
    <col min="1033" max="1033" width="7.453125" customWidth="1"/>
    <col min="1034" max="1034" width="5.08984375" customWidth="1"/>
    <col min="1035" max="1036" width="6.08984375" customWidth="1"/>
    <col min="1037" max="1038" width="3.6328125" customWidth="1"/>
    <col min="1039" max="1040" width="6.08984375" customWidth="1"/>
    <col min="1041" max="1041" width="6" customWidth="1"/>
    <col min="1042" max="1042" width="7.453125" customWidth="1"/>
    <col min="1043" max="1043" width="1.08984375" customWidth="1"/>
    <col min="1044" max="1044" width="6.08984375" customWidth="1"/>
    <col min="1045" max="1045" width="3.08984375" customWidth="1"/>
    <col min="1046" max="1046" width="6.08984375" customWidth="1"/>
    <col min="1047" max="1047" width="8.6328125" customWidth="1"/>
    <col min="1048" max="1048" width="50.08984375" customWidth="1"/>
    <col min="1049" max="1049" width="2.6328125" customWidth="1"/>
    <col min="1050" max="1050" width="8.453125" customWidth="1"/>
    <col min="1281" max="1281" width="8.453125" customWidth="1"/>
    <col min="1282" max="1282" width="2.453125" customWidth="1"/>
    <col min="1283" max="1283" width="50" customWidth="1"/>
    <col min="1284" max="1284" width="8.6328125" customWidth="1"/>
    <col min="1285" max="1285" width="6.08984375" customWidth="1"/>
    <col min="1286" max="1286" width="3.08984375" customWidth="1"/>
    <col min="1287" max="1287" width="6.08984375" customWidth="1"/>
    <col min="1288" max="1288" width="1.08984375" customWidth="1"/>
    <col min="1289" max="1289" width="7.453125" customWidth="1"/>
    <col min="1290" max="1290" width="5.08984375" customWidth="1"/>
    <col min="1291" max="1292" width="6.08984375" customWidth="1"/>
    <col min="1293" max="1294" width="3.6328125" customWidth="1"/>
    <col min="1295" max="1296" width="6.08984375" customWidth="1"/>
    <col min="1297" max="1297" width="6" customWidth="1"/>
    <col min="1298" max="1298" width="7.453125" customWidth="1"/>
    <col min="1299" max="1299" width="1.08984375" customWidth="1"/>
    <col min="1300" max="1300" width="6.08984375" customWidth="1"/>
    <col min="1301" max="1301" width="3.08984375" customWidth="1"/>
    <col min="1302" max="1302" width="6.08984375" customWidth="1"/>
    <col min="1303" max="1303" width="8.6328125" customWidth="1"/>
    <col min="1304" max="1304" width="50.08984375" customWidth="1"/>
    <col min="1305" max="1305" width="2.6328125" customWidth="1"/>
    <col min="1306" max="1306" width="8.453125" customWidth="1"/>
    <col min="1537" max="1537" width="8.453125" customWidth="1"/>
    <col min="1538" max="1538" width="2.453125" customWidth="1"/>
    <col min="1539" max="1539" width="50" customWidth="1"/>
    <col min="1540" max="1540" width="8.6328125" customWidth="1"/>
    <col min="1541" max="1541" width="6.08984375" customWidth="1"/>
    <col min="1542" max="1542" width="3.08984375" customWidth="1"/>
    <col min="1543" max="1543" width="6.08984375" customWidth="1"/>
    <col min="1544" max="1544" width="1.08984375" customWidth="1"/>
    <col min="1545" max="1545" width="7.453125" customWidth="1"/>
    <col min="1546" max="1546" width="5.08984375" customWidth="1"/>
    <col min="1547" max="1548" width="6.08984375" customWidth="1"/>
    <col min="1549" max="1550" width="3.6328125" customWidth="1"/>
    <col min="1551" max="1552" width="6.08984375" customWidth="1"/>
    <col min="1553" max="1553" width="6" customWidth="1"/>
    <col min="1554" max="1554" width="7.453125" customWidth="1"/>
    <col min="1555" max="1555" width="1.08984375" customWidth="1"/>
    <col min="1556" max="1556" width="6.08984375" customWidth="1"/>
    <col min="1557" max="1557" width="3.08984375" customWidth="1"/>
    <col min="1558" max="1558" width="6.08984375" customWidth="1"/>
    <col min="1559" max="1559" width="8.6328125" customWidth="1"/>
    <col min="1560" max="1560" width="50.08984375" customWidth="1"/>
    <col min="1561" max="1561" width="2.6328125" customWidth="1"/>
    <col min="1562" max="1562" width="8.453125" customWidth="1"/>
    <col min="1793" max="1793" width="8.453125" customWidth="1"/>
    <col min="1794" max="1794" width="2.453125" customWidth="1"/>
    <col min="1795" max="1795" width="50" customWidth="1"/>
    <col min="1796" max="1796" width="8.6328125" customWidth="1"/>
    <col min="1797" max="1797" width="6.08984375" customWidth="1"/>
    <col min="1798" max="1798" width="3.08984375" customWidth="1"/>
    <col min="1799" max="1799" width="6.08984375" customWidth="1"/>
    <col min="1800" max="1800" width="1.08984375" customWidth="1"/>
    <col min="1801" max="1801" width="7.453125" customWidth="1"/>
    <col min="1802" max="1802" width="5.08984375" customWidth="1"/>
    <col min="1803" max="1804" width="6.08984375" customWidth="1"/>
    <col min="1805" max="1806" width="3.6328125" customWidth="1"/>
    <col min="1807" max="1808" width="6.08984375" customWidth="1"/>
    <col min="1809" max="1809" width="6" customWidth="1"/>
    <col min="1810" max="1810" width="7.453125" customWidth="1"/>
    <col min="1811" max="1811" width="1.08984375" customWidth="1"/>
    <col min="1812" max="1812" width="6.08984375" customWidth="1"/>
    <col min="1813" max="1813" width="3.08984375" customWidth="1"/>
    <col min="1814" max="1814" width="6.08984375" customWidth="1"/>
    <col min="1815" max="1815" width="8.6328125" customWidth="1"/>
    <col min="1816" max="1816" width="50.08984375" customWidth="1"/>
    <col min="1817" max="1817" width="2.6328125" customWidth="1"/>
    <col min="1818" max="1818" width="8.453125" customWidth="1"/>
    <col min="2049" max="2049" width="8.453125" customWidth="1"/>
    <col min="2050" max="2050" width="2.453125" customWidth="1"/>
    <col min="2051" max="2051" width="50" customWidth="1"/>
    <col min="2052" max="2052" width="8.6328125" customWidth="1"/>
    <col min="2053" max="2053" width="6.08984375" customWidth="1"/>
    <col min="2054" max="2054" width="3.08984375" customWidth="1"/>
    <col min="2055" max="2055" width="6.08984375" customWidth="1"/>
    <col min="2056" max="2056" width="1.08984375" customWidth="1"/>
    <col min="2057" max="2057" width="7.453125" customWidth="1"/>
    <col min="2058" max="2058" width="5.08984375" customWidth="1"/>
    <col min="2059" max="2060" width="6.08984375" customWidth="1"/>
    <col min="2061" max="2062" width="3.6328125" customWidth="1"/>
    <col min="2063" max="2064" width="6.08984375" customWidth="1"/>
    <col min="2065" max="2065" width="6" customWidth="1"/>
    <col min="2066" max="2066" width="7.453125" customWidth="1"/>
    <col min="2067" max="2067" width="1.08984375" customWidth="1"/>
    <col min="2068" max="2068" width="6.08984375" customWidth="1"/>
    <col min="2069" max="2069" width="3.08984375" customWidth="1"/>
    <col min="2070" max="2070" width="6.08984375" customWidth="1"/>
    <col min="2071" max="2071" width="8.6328125" customWidth="1"/>
    <col min="2072" max="2072" width="50.08984375" customWidth="1"/>
    <col min="2073" max="2073" width="2.6328125" customWidth="1"/>
    <col min="2074" max="2074" width="8.453125" customWidth="1"/>
    <col min="2305" max="2305" width="8.453125" customWidth="1"/>
    <col min="2306" max="2306" width="2.453125" customWidth="1"/>
    <col min="2307" max="2307" width="50" customWidth="1"/>
    <col min="2308" max="2308" width="8.6328125" customWidth="1"/>
    <col min="2309" max="2309" width="6.08984375" customWidth="1"/>
    <col min="2310" max="2310" width="3.08984375" customWidth="1"/>
    <col min="2311" max="2311" width="6.08984375" customWidth="1"/>
    <col min="2312" max="2312" width="1.08984375" customWidth="1"/>
    <col min="2313" max="2313" width="7.453125" customWidth="1"/>
    <col min="2314" max="2314" width="5.08984375" customWidth="1"/>
    <col min="2315" max="2316" width="6.08984375" customWidth="1"/>
    <col min="2317" max="2318" width="3.6328125" customWidth="1"/>
    <col min="2319" max="2320" width="6.08984375" customWidth="1"/>
    <col min="2321" max="2321" width="6" customWidth="1"/>
    <col min="2322" max="2322" width="7.453125" customWidth="1"/>
    <col min="2323" max="2323" width="1.08984375" customWidth="1"/>
    <col min="2324" max="2324" width="6.08984375" customWidth="1"/>
    <col min="2325" max="2325" width="3.08984375" customWidth="1"/>
    <col min="2326" max="2326" width="6.08984375" customWidth="1"/>
    <col min="2327" max="2327" width="8.6328125" customWidth="1"/>
    <col min="2328" max="2328" width="50.08984375" customWidth="1"/>
    <col min="2329" max="2329" width="2.6328125" customWidth="1"/>
    <col min="2330" max="2330" width="8.453125" customWidth="1"/>
    <col min="2561" max="2561" width="8.453125" customWidth="1"/>
    <col min="2562" max="2562" width="2.453125" customWidth="1"/>
    <col min="2563" max="2563" width="50" customWidth="1"/>
    <col min="2564" max="2564" width="8.6328125" customWidth="1"/>
    <col min="2565" max="2565" width="6.08984375" customWidth="1"/>
    <col min="2566" max="2566" width="3.08984375" customWidth="1"/>
    <col min="2567" max="2567" width="6.08984375" customWidth="1"/>
    <col min="2568" max="2568" width="1.08984375" customWidth="1"/>
    <col min="2569" max="2569" width="7.453125" customWidth="1"/>
    <col min="2570" max="2570" width="5.08984375" customWidth="1"/>
    <col min="2571" max="2572" width="6.08984375" customWidth="1"/>
    <col min="2573" max="2574" width="3.6328125" customWidth="1"/>
    <col min="2575" max="2576" width="6.08984375" customWidth="1"/>
    <col min="2577" max="2577" width="6" customWidth="1"/>
    <col min="2578" max="2578" width="7.453125" customWidth="1"/>
    <col min="2579" max="2579" width="1.08984375" customWidth="1"/>
    <col min="2580" max="2580" width="6.08984375" customWidth="1"/>
    <col min="2581" max="2581" width="3.08984375" customWidth="1"/>
    <col min="2582" max="2582" width="6.08984375" customWidth="1"/>
    <col min="2583" max="2583" width="8.6328125" customWidth="1"/>
    <col min="2584" max="2584" width="50.08984375" customWidth="1"/>
    <col min="2585" max="2585" width="2.6328125" customWidth="1"/>
    <col min="2586" max="2586" width="8.453125" customWidth="1"/>
    <col min="2817" max="2817" width="8.453125" customWidth="1"/>
    <col min="2818" max="2818" width="2.453125" customWidth="1"/>
    <col min="2819" max="2819" width="50" customWidth="1"/>
    <col min="2820" max="2820" width="8.6328125" customWidth="1"/>
    <col min="2821" max="2821" width="6.08984375" customWidth="1"/>
    <col min="2822" max="2822" width="3.08984375" customWidth="1"/>
    <col min="2823" max="2823" width="6.08984375" customWidth="1"/>
    <col min="2824" max="2824" width="1.08984375" customWidth="1"/>
    <col min="2825" max="2825" width="7.453125" customWidth="1"/>
    <col min="2826" max="2826" width="5.08984375" customWidth="1"/>
    <col min="2827" max="2828" width="6.08984375" customWidth="1"/>
    <col min="2829" max="2830" width="3.6328125" customWidth="1"/>
    <col min="2831" max="2832" width="6.08984375" customWidth="1"/>
    <col min="2833" max="2833" width="6" customWidth="1"/>
    <col min="2834" max="2834" width="7.453125" customWidth="1"/>
    <col min="2835" max="2835" width="1.08984375" customWidth="1"/>
    <col min="2836" max="2836" width="6.08984375" customWidth="1"/>
    <col min="2837" max="2837" width="3.08984375" customWidth="1"/>
    <col min="2838" max="2838" width="6.08984375" customWidth="1"/>
    <col min="2839" max="2839" width="8.6328125" customWidth="1"/>
    <col min="2840" max="2840" width="50.08984375" customWidth="1"/>
    <col min="2841" max="2841" width="2.6328125" customWidth="1"/>
    <col min="2842" max="2842" width="8.453125" customWidth="1"/>
    <col min="3073" max="3073" width="8.453125" customWidth="1"/>
    <col min="3074" max="3074" width="2.453125" customWidth="1"/>
    <col min="3075" max="3075" width="50" customWidth="1"/>
    <col min="3076" max="3076" width="8.6328125" customWidth="1"/>
    <col min="3077" max="3077" width="6.08984375" customWidth="1"/>
    <col min="3078" max="3078" width="3.08984375" customWidth="1"/>
    <col min="3079" max="3079" width="6.08984375" customWidth="1"/>
    <col min="3080" max="3080" width="1.08984375" customWidth="1"/>
    <col min="3081" max="3081" width="7.453125" customWidth="1"/>
    <col min="3082" max="3082" width="5.08984375" customWidth="1"/>
    <col min="3083" max="3084" width="6.08984375" customWidth="1"/>
    <col min="3085" max="3086" width="3.6328125" customWidth="1"/>
    <col min="3087" max="3088" width="6.08984375" customWidth="1"/>
    <col min="3089" max="3089" width="6" customWidth="1"/>
    <col min="3090" max="3090" width="7.453125" customWidth="1"/>
    <col min="3091" max="3091" width="1.08984375" customWidth="1"/>
    <col min="3092" max="3092" width="6.08984375" customWidth="1"/>
    <col min="3093" max="3093" width="3.08984375" customWidth="1"/>
    <col min="3094" max="3094" width="6.08984375" customWidth="1"/>
    <col min="3095" max="3095" width="8.6328125" customWidth="1"/>
    <col min="3096" max="3096" width="50.08984375" customWidth="1"/>
    <col min="3097" max="3097" width="2.6328125" customWidth="1"/>
    <col min="3098" max="3098" width="8.453125" customWidth="1"/>
    <col min="3329" max="3329" width="8.453125" customWidth="1"/>
    <col min="3330" max="3330" width="2.453125" customWidth="1"/>
    <col min="3331" max="3331" width="50" customWidth="1"/>
    <col min="3332" max="3332" width="8.6328125" customWidth="1"/>
    <col min="3333" max="3333" width="6.08984375" customWidth="1"/>
    <col min="3334" max="3334" width="3.08984375" customWidth="1"/>
    <col min="3335" max="3335" width="6.08984375" customWidth="1"/>
    <col min="3336" max="3336" width="1.08984375" customWidth="1"/>
    <col min="3337" max="3337" width="7.453125" customWidth="1"/>
    <col min="3338" max="3338" width="5.08984375" customWidth="1"/>
    <col min="3339" max="3340" width="6.08984375" customWidth="1"/>
    <col min="3341" max="3342" width="3.6328125" customWidth="1"/>
    <col min="3343" max="3344" width="6.08984375" customWidth="1"/>
    <col min="3345" max="3345" width="6" customWidth="1"/>
    <col min="3346" max="3346" width="7.453125" customWidth="1"/>
    <col min="3347" max="3347" width="1.08984375" customWidth="1"/>
    <col min="3348" max="3348" width="6.08984375" customWidth="1"/>
    <col min="3349" max="3349" width="3.08984375" customWidth="1"/>
    <col min="3350" max="3350" width="6.08984375" customWidth="1"/>
    <col min="3351" max="3351" width="8.6328125" customWidth="1"/>
    <col min="3352" max="3352" width="50.08984375" customWidth="1"/>
    <col min="3353" max="3353" width="2.6328125" customWidth="1"/>
    <col min="3354" max="3354" width="8.453125" customWidth="1"/>
    <col min="3585" max="3585" width="8.453125" customWidth="1"/>
    <col min="3586" max="3586" width="2.453125" customWidth="1"/>
    <col min="3587" max="3587" width="50" customWidth="1"/>
    <col min="3588" max="3588" width="8.6328125" customWidth="1"/>
    <col min="3589" max="3589" width="6.08984375" customWidth="1"/>
    <col min="3590" max="3590" width="3.08984375" customWidth="1"/>
    <col min="3591" max="3591" width="6.08984375" customWidth="1"/>
    <col min="3592" max="3592" width="1.08984375" customWidth="1"/>
    <col min="3593" max="3593" width="7.453125" customWidth="1"/>
    <col min="3594" max="3594" width="5.08984375" customWidth="1"/>
    <col min="3595" max="3596" width="6.08984375" customWidth="1"/>
    <col min="3597" max="3598" width="3.6328125" customWidth="1"/>
    <col min="3599" max="3600" width="6.08984375" customWidth="1"/>
    <col min="3601" max="3601" width="6" customWidth="1"/>
    <col min="3602" max="3602" width="7.453125" customWidth="1"/>
    <col min="3603" max="3603" width="1.08984375" customWidth="1"/>
    <col min="3604" max="3604" width="6.08984375" customWidth="1"/>
    <col min="3605" max="3605" width="3.08984375" customWidth="1"/>
    <col min="3606" max="3606" width="6.08984375" customWidth="1"/>
    <col min="3607" max="3607" width="8.6328125" customWidth="1"/>
    <col min="3608" max="3608" width="50.08984375" customWidth="1"/>
    <col min="3609" max="3609" width="2.6328125" customWidth="1"/>
    <col min="3610" max="3610" width="8.453125" customWidth="1"/>
    <col min="3841" max="3841" width="8.453125" customWidth="1"/>
    <col min="3842" max="3842" width="2.453125" customWidth="1"/>
    <col min="3843" max="3843" width="50" customWidth="1"/>
    <col min="3844" max="3844" width="8.6328125" customWidth="1"/>
    <col min="3845" max="3845" width="6.08984375" customWidth="1"/>
    <col min="3846" max="3846" width="3.08984375" customWidth="1"/>
    <col min="3847" max="3847" width="6.08984375" customWidth="1"/>
    <col min="3848" max="3848" width="1.08984375" customWidth="1"/>
    <col min="3849" max="3849" width="7.453125" customWidth="1"/>
    <col min="3850" max="3850" width="5.08984375" customWidth="1"/>
    <col min="3851" max="3852" width="6.08984375" customWidth="1"/>
    <col min="3853" max="3854" width="3.6328125" customWidth="1"/>
    <col min="3855" max="3856" width="6.08984375" customWidth="1"/>
    <col min="3857" max="3857" width="6" customWidth="1"/>
    <col min="3858" max="3858" width="7.453125" customWidth="1"/>
    <col min="3859" max="3859" width="1.08984375" customWidth="1"/>
    <col min="3860" max="3860" width="6.08984375" customWidth="1"/>
    <col min="3861" max="3861" width="3.08984375" customWidth="1"/>
    <col min="3862" max="3862" width="6.08984375" customWidth="1"/>
    <col min="3863" max="3863" width="8.6328125" customWidth="1"/>
    <col min="3864" max="3864" width="50.08984375" customWidth="1"/>
    <col min="3865" max="3865" width="2.6328125" customWidth="1"/>
    <col min="3866" max="3866" width="8.453125" customWidth="1"/>
    <col min="4097" max="4097" width="8.453125" customWidth="1"/>
    <col min="4098" max="4098" width="2.453125" customWidth="1"/>
    <col min="4099" max="4099" width="50" customWidth="1"/>
    <col min="4100" max="4100" width="8.6328125" customWidth="1"/>
    <col min="4101" max="4101" width="6.08984375" customWidth="1"/>
    <col min="4102" max="4102" width="3.08984375" customWidth="1"/>
    <col min="4103" max="4103" width="6.08984375" customWidth="1"/>
    <col min="4104" max="4104" width="1.08984375" customWidth="1"/>
    <col min="4105" max="4105" width="7.453125" customWidth="1"/>
    <col min="4106" max="4106" width="5.08984375" customWidth="1"/>
    <col min="4107" max="4108" width="6.08984375" customWidth="1"/>
    <col min="4109" max="4110" width="3.6328125" customWidth="1"/>
    <col min="4111" max="4112" width="6.08984375" customWidth="1"/>
    <col min="4113" max="4113" width="6" customWidth="1"/>
    <col min="4114" max="4114" width="7.453125" customWidth="1"/>
    <col min="4115" max="4115" width="1.08984375" customWidth="1"/>
    <col min="4116" max="4116" width="6.08984375" customWidth="1"/>
    <col min="4117" max="4117" width="3.08984375" customWidth="1"/>
    <col min="4118" max="4118" width="6.08984375" customWidth="1"/>
    <col min="4119" max="4119" width="8.6328125" customWidth="1"/>
    <col min="4120" max="4120" width="50.08984375" customWidth="1"/>
    <col min="4121" max="4121" width="2.6328125" customWidth="1"/>
    <col min="4122" max="4122" width="8.453125" customWidth="1"/>
    <col min="4353" max="4353" width="8.453125" customWidth="1"/>
    <col min="4354" max="4354" width="2.453125" customWidth="1"/>
    <col min="4355" max="4355" width="50" customWidth="1"/>
    <col min="4356" max="4356" width="8.6328125" customWidth="1"/>
    <col min="4357" max="4357" width="6.08984375" customWidth="1"/>
    <col min="4358" max="4358" width="3.08984375" customWidth="1"/>
    <col min="4359" max="4359" width="6.08984375" customWidth="1"/>
    <col min="4360" max="4360" width="1.08984375" customWidth="1"/>
    <col min="4361" max="4361" width="7.453125" customWidth="1"/>
    <col min="4362" max="4362" width="5.08984375" customWidth="1"/>
    <col min="4363" max="4364" width="6.08984375" customWidth="1"/>
    <col min="4365" max="4366" width="3.6328125" customWidth="1"/>
    <col min="4367" max="4368" width="6.08984375" customWidth="1"/>
    <col min="4369" max="4369" width="6" customWidth="1"/>
    <col min="4370" max="4370" width="7.453125" customWidth="1"/>
    <col min="4371" max="4371" width="1.08984375" customWidth="1"/>
    <col min="4372" max="4372" width="6.08984375" customWidth="1"/>
    <col min="4373" max="4373" width="3.08984375" customWidth="1"/>
    <col min="4374" max="4374" width="6.08984375" customWidth="1"/>
    <col min="4375" max="4375" width="8.6328125" customWidth="1"/>
    <col min="4376" max="4376" width="50.08984375" customWidth="1"/>
    <col min="4377" max="4377" width="2.6328125" customWidth="1"/>
    <col min="4378" max="4378" width="8.453125" customWidth="1"/>
    <col min="4609" max="4609" width="8.453125" customWidth="1"/>
    <col min="4610" max="4610" width="2.453125" customWidth="1"/>
    <col min="4611" max="4611" width="50" customWidth="1"/>
    <col min="4612" max="4612" width="8.6328125" customWidth="1"/>
    <col min="4613" max="4613" width="6.08984375" customWidth="1"/>
    <col min="4614" max="4614" width="3.08984375" customWidth="1"/>
    <col min="4615" max="4615" width="6.08984375" customWidth="1"/>
    <col min="4616" max="4616" width="1.08984375" customWidth="1"/>
    <col min="4617" max="4617" width="7.453125" customWidth="1"/>
    <col min="4618" max="4618" width="5.08984375" customWidth="1"/>
    <col min="4619" max="4620" width="6.08984375" customWidth="1"/>
    <col min="4621" max="4622" width="3.6328125" customWidth="1"/>
    <col min="4623" max="4624" width="6.08984375" customWidth="1"/>
    <col min="4625" max="4625" width="6" customWidth="1"/>
    <col min="4626" max="4626" width="7.453125" customWidth="1"/>
    <col min="4627" max="4627" width="1.08984375" customWidth="1"/>
    <col min="4628" max="4628" width="6.08984375" customWidth="1"/>
    <col min="4629" max="4629" width="3.08984375" customWidth="1"/>
    <col min="4630" max="4630" width="6.08984375" customWidth="1"/>
    <col min="4631" max="4631" width="8.6328125" customWidth="1"/>
    <col min="4632" max="4632" width="50.08984375" customWidth="1"/>
    <col min="4633" max="4633" width="2.6328125" customWidth="1"/>
    <col min="4634" max="4634" width="8.453125" customWidth="1"/>
    <col min="4865" max="4865" width="8.453125" customWidth="1"/>
    <col min="4866" max="4866" width="2.453125" customWidth="1"/>
    <col min="4867" max="4867" width="50" customWidth="1"/>
    <col min="4868" max="4868" width="8.6328125" customWidth="1"/>
    <col min="4869" max="4869" width="6.08984375" customWidth="1"/>
    <col min="4870" max="4870" width="3.08984375" customWidth="1"/>
    <col min="4871" max="4871" width="6.08984375" customWidth="1"/>
    <col min="4872" max="4872" width="1.08984375" customWidth="1"/>
    <col min="4873" max="4873" width="7.453125" customWidth="1"/>
    <col min="4874" max="4874" width="5.08984375" customWidth="1"/>
    <col min="4875" max="4876" width="6.08984375" customWidth="1"/>
    <col min="4877" max="4878" width="3.6328125" customWidth="1"/>
    <col min="4879" max="4880" width="6.08984375" customWidth="1"/>
    <col min="4881" max="4881" width="6" customWidth="1"/>
    <col min="4882" max="4882" width="7.453125" customWidth="1"/>
    <col min="4883" max="4883" width="1.08984375" customWidth="1"/>
    <col min="4884" max="4884" width="6.08984375" customWidth="1"/>
    <col min="4885" max="4885" width="3.08984375" customWidth="1"/>
    <col min="4886" max="4886" width="6.08984375" customWidth="1"/>
    <col min="4887" max="4887" width="8.6328125" customWidth="1"/>
    <col min="4888" max="4888" width="50.08984375" customWidth="1"/>
    <col min="4889" max="4889" width="2.6328125" customWidth="1"/>
    <col min="4890" max="4890" width="8.453125" customWidth="1"/>
    <col min="5121" max="5121" width="8.453125" customWidth="1"/>
    <col min="5122" max="5122" width="2.453125" customWidth="1"/>
    <col min="5123" max="5123" width="50" customWidth="1"/>
    <col min="5124" max="5124" width="8.6328125" customWidth="1"/>
    <col min="5125" max="5125" width="6.08984375" customWidth="1"/>
    <col min="5126" max="5126" width="3.08984375" customWidth="1"/>
    <col min="5127" max="5127" width="6.08984375" customWidth="1"/>
    <col min="5128" max="5128" width="1.08984375" customWidth="1"/>
    <col min="5129" max="5129" width="7.453125" customWidth="1"/>
    <col min="5130" max="5130" width="5.08984375" customWidth="1"/>
    <col min="5131" max="5132" width="6.08984375" customWidth="1"/>
    <col min="5133" max="5134" width="3.6328125" customWidth="1"/>
    <col min="5135" max="5136" width="6.08984375" customWidth="1"/>
    <col min="5137" max="5137" width="6" customWidth="1"/>
    <col min="5138" max="5138" width="7.453125" customWidth="1"/>
    <col min="5139" max="5139" width="1.08984375" customWidth="1"/>
    <col min="5140" max="5140" width="6.08984375" customWidth="1"/>
    <col min="5141" max="5141" width="3.08984375" customWidth="1"/>
    <col min="5142" max="5142" width="6.08984375" customWidth="1"/>
    <col min="5143" max="5143" width="8.6328125" customWidth="1"/>
    <col min="5144" max="5144" width="50.08984375" customWidth="1"/>
    <col min="5145" max="5145" width="2.6328125" customWidth="1"/>
    <col min="5146" max="5146" width="8.453125" customWidth="1"/>
    <col min="5377" max="5377" width="8.453125" customWidth="1"/>
    <col min="5378" max="5378" width="2.453125" customWidth="1"/>
    <col min="5379" max="5379" width="50" customWidth="1"/>
    <col min="5380" max="5380" width="8.6328125" customWidth="1"/>
    <col min="5381" max="5381" width="6.08984375" customWidth="1"/>
    <col min="5382" max="5382" width="3.08984375" customWidth="1"/>
    <col min="5383" max="5383" width="6.08984375" customWidth="1"/>
    <col min="5384" max="5384" width="1.08984375" customWidth="1"/>
    <col min="5385" max="5385" width="7.453125" customWidth="1"/>
    <col min="5386" max="5386" width="5.08984375" customWidth="1"/>
    <col min="5387" max="5388" width="6.08984375" customWidth="1"/>
    <col min="5389" max="5390" width="3.6328125" customWidth="1"/>
    <col min="5391" max="5392" width="6.08984375" customWidth="1"/>
    <col min="5393" max="5393" width="6" customWidth="1"/>
    <col min="5394" max="5394" width="7.453125" customWidth="1"/>
    <col min="5395" max="5395" width="1.08984375" customWidth="1"/>
    <col min="5396" max="5396" width="6.08984375" customWidth="1"/>
    <col min="5397" max="5397" width="3.08984375" customWidth="1"/>
    <col min="5398" max="5398" width="6.08984375" customWidth="1"/>
    <col min="5399" max="5399" width="8.6328125" customWidth="1"/>
    <col min="5400" max="5400" width="50.08984375" customWidth="1"/>
    <col min="5401" max="5401" width="2.6328125" customWidth="1"/>
    <col min="5402" max="5402" width="8.453125" customWidth="1"/>
    <col min="5633" max="5633" width="8.453125" customWidth="1"/>
    <col min="5634" max="5634" width="2.453125" customWidth="1"/>
    <col min="5635" max="5635" width="50" customWidth="1"/>
    <col min="5636" max="5636" width="8.6328125" customWidth="1"/>
    <col min="5637" max="5637" width="6.08984375" customWidth="1"/>
    <col min="5638" max="5638" width="3.08984375" customWidth="1"/>
    <col min="5639" max="5639" width="6.08984375" customWidth="1"/>
    <col min="5640" max="5640" width="1.08984375" customWidth="1"/>
    <col min="5641" max="5641" width="7.453125" customWidth="1"/>
    <col min="5642" max="5642" width="5.08984375" customWidth="1"/>
    <col min="5643" max="5644" width="6.08984375" customWidth="1"/>
    <col min="5645" max="5646" width="3.6328125" customWidth="1"/>
    <col min="5647" max="5648" width="6.08984375" customWidth="1"/>
    <col min="5649" max="5649" width="6" customWidth="1"/>
    <col min="5650" max="5650" width="7.453125" customWidth="1"/>
    <col min="5651" max="5651" width="1.08984375" customWidth="1"/>
    <col min="5652" max="5652" width="6.08984375" customWidth="1"/>
    <col min="5653" max="5653" width="3.08984375" customWidth="1"/>
    <col min="5654" max="5654" width="6.08984375" customWidth="1"/>
    <col min="5655" max="5655" width="8.6328125" customWidth="1"/>
    <col min="5656" max="5656" width="50.08984375" customWidth="1"/>
    <col min="5657" max="5657" width="2.6328125" customWidth="1"/>
    <col min="5658" max="5658" width="8.453125" customWidth="1"/>
    <col min="5889" max="5889" width="8.453125" customWidth="1"/>
    <col min="5890" max="5890" width="2.453125" customWidth="1"/>
    <col min="5891" max="5891" width="50" customWidth="1"/>
    <col min="5892" max="5892" width="8.6328125" customWidth="1"/>
    <col min="5893" max="5893" width="6.08984375" customWidth="1"/>
    <col min="5894" max="5894" width="3.08984375" customWidth="1"/>
    <col min="5895" max="5895" width="6.08984375" customWidth="1"/>
    <col min="5896" max="5896" width="1.08984375" customWidth="1"/>
    <col min="5897" max="5897" width="7.453125" customWidth="1"/>
    <col min="5898" max="5898" width="5.08984375" customWidth="1"/>
    <col min="5899" max="5900" width="6.08984375" customWidth="1"/>
    <col min="5901" max="5902" width="3.6328125" customWidth="1"/>
    <col min="5903" max="5904" width="6.08984375" customWidth="1"/>
    <col min="5905" max="5905" width="6" customWidth="1"/>
    <col min="5906" max="5906" width="7.453125" customWidth="1"/>
    <col min="5907" max="5907" width="1.08984375" customWidth="1"/>
    <col min="5908" max="5908" width="6.08984375" customWidth="1"/>
    <col min="5909" max="5909" width="3.08984375" customWidth="1"/>
    <col min="5910" max="5910" width="6.08984375" customWidth="1"/>
    <col min="5911" max="5911" width="8.6328125" customWidth="1"/>
    <col min="5912" max="5912" width="50.08984375" customWidth="1"/>
    <col min="5913" max="5913" width="2.6328125" customWidth="1"/>
    <col min="5914" max="5914" width="8.453125" customWidth="1"/>
    <col min="6145" max="6145" width="8.453125" customWidth="1"/>
    <col min="6146" max="6146" width="2.453125" customWidth="1"/>
    <col min="6147" max="6147" width="50" customWidth="1"/>
    <col min="6148" max="6148" width="8.6328125" customWidth="1"/>
    <col min="6149" max="6149" width="6.08984375" customWidth="1"/>
    <col min="6150" max="6150" width="3.08984375" customWidth="1"/>
    <col min="6151" max="6151" width="6.08984375" customWidth="1"/>
    <col min="6152" max="6152" width="1.08984375" customWidth="1"/>
    <col min="6153" max="6153" width="7.453125" customWidth="1"/>
    <col min="6154" max="6154" width="5.08984375" customWidth="1"/>
    <col min="6155" max="6156" width="6.08984375" customWidth="1"/>
    <col min="6157" max="6158" width="3.6328125" customWidth="1"/>
    <col min="6159" max="6160" width="6.08984375" customWidth="1"/>
    <col min="6161" max="6161" width="6" customWidth="1"/>
    <col min="6162" max="6162" width="7.453125" customWidth="1"/>
    <col min="6163" max="6163" width="1.08984375" customWidth="1"/>
    <col min="6164" max="6164" width="6.08984375" customWidth="1"/>
    <col min="6165" max="6165" width="3.08984375" customWidth="1"/>
    <col min="6166" max="6166" width="6.08984375" customWidth="1"/>
    <col min="6167" max="6167" width="8.6328125" customWidth="1"/>
    <col min="6168" max="6168" width="50.08984375" customWidth="1"/>
    <col min="6169" max="6169" width="2.6328125" customWidth="1"/>
    <col min="6170" max="6170" width="8.453125" customWidth="1"/>
    <col min="6401" max="6401" width="8.453125" customWidth="1"/>
    <col min="6402" max="6402" width="2.453125" customWidth="1"/>
    <col min="6403" max="6403" width="50" customWidth="1"/>
    <col min="6404" max="6404" width="8.6328125" customWidth="1"/>
    <col min="6405" max="6405" width="6.08984375" customWidth="1"/>
    <col min="6406" max="6406" width="3.08984375" customWidth="1"/>
    <col min="6407" max="6407" width="6.08984375" customWidth="1"/>
    <col min="6408" max="6408" width="1.08984375" customWidth="1"/>
    <col min="6409" max="6409" width="7.453125" customWidth="1"/>
    <col min="6410" max="6410" width="5.08984375" customWidth="1"/>
    <col min="6411" max="6412" width="6.08984375" customWidth="1"/>
    <col min="6413" max="6414" width="3.6328125" customWidth="1"/>
    <col min="6415" max="6416" width="6.08984375" customWidth="1"/>
    <col min="6417" max="6417" width="6" customWidth="1"/>
    <col min="6418" max="6418" width="7.453125" customWidth="1"/>
    <col min="6419" max="6419" width="1.08984375" customWidth="1"/>
    <col min="6420" max="6420" width="6.08984375" customWidth="1"/>
    <col min="6421" max="6421" width="3.08984375" customWidth="1"/>
    <col min="6422" max="6422" width="6.08984375" customWidth="1"/>
    <col min="6423" max="6423" width="8.6328125" customWidth="1"/>
    <col min="6424" max="6424" width="50.08984375" customWidth="1"/>
    <col min="6425" max="6425" width="2.6328125" customWidth="1"/>
    <col min="6426" max="6426" width="8.453125" customWidth="1"/>
    <col min="6657" max="6657" width="8.453125" customWidth="1"/>
    <col min="6658" max="6658" width="2.453125" customWidth="1"/>
    <col min="6659" max="6659" width="50" customWidth="1"/>
    <col min="6660" max="6660" width="8.6328125" customWidth="1"/>
    <col min="6661" max="6661" width="6.08984375" customWidth="1"/>
    <col min="6662" max="6662" width="3.08984375" customWidth="1"/>
    <col min="6663" max="6663" width="6.08984375" customWidth="1"/>
    <col min="6664" max="6664" width="1.08984375" customWidth="1"/>
    <col min="6665" max="6665" width="7.453125" customWidth="1"/>
    <col min="6666" max="6666" width="5.08984375" customWidth="1"/>
    <col min="6667" max="6668" width="6.08984375" customWidth="1"/>
    <col min="6669" max="6670" width="3.6328125" customWidth="1"/>
    <col min="6671" max="6672" width="6.08984375" customWidth="1"/>
    <col min="6673" max="6673" width="6" customWidth="1"/>
    <col min="6674" max="6674" width="7.453125" customWidth="1"/>
    <col min="6675" max="6675" width="1.08984375" customWidth="1"/>
    <col min="6676" max="6676" width="6.08984375" customWidth="1"/>
    <col min="6677" max="6677" width="3.08984375" customWidth="1"/>
    <col min="6678" max="6678" width="6.08984375" customWidth="1"/>
    <col min="6679" max="6679" width="8.6328125" customWidth="1"/>
    <col min="6680" max="6680" width="50.08984375" customWidth="1"/>
    <col min="6681" max="6681" width="2.6328125" customWidth="1"/>
    <col min="6682" max="6682" width="8.453125" customWidth="1"/>
    <col min="6913" max="6913" width="8.453125" customWidth="1"/>
    <col min="6914" max="6914" width="2.453125" customWidth="1"/>
    <col min="6915" max="6915" width="50" customWidth="1"/>
    <col min="6916" max="6916" width="8.6328125" customWidth="1"/>
    <col min="6917" max="6917" width="6.08984375" customWidth="1"/>
    <col min="6918" max="6918" width="3.08984375" customWidth="1"/>
    <col min="6919" max="6919" width="6.08984375" customWidth="1"/>
    <col min="6920" max="6920" width="1.08984375" customWidth="1"/>
    <col min="6921" max="6921" width="7.453125" customWidth="1"/>
    <col min="6922" max="6922" width="5.08984375" customWidth="1"/>
    <col min="6923" max="6924" width="6.08984375" customWidth="1"/>
    <col min="6925" max="6926" width="3.6328125" customWidth="1"/>
    <col min="6927" max="6928" width="6.08984375" customWidth="1"/>
    <col min="6929" max="6929" width="6" customWidth="1"/>
    <col min="6930" max="6930" width="7.453125" customWidth="1"/>
    <col min="6931" max="6931" width="1.08984375" customWidth="1"/>
    <col min="6932" max="6932" width="6.08984375" customWidth="1"/>
    <col min="6933" max="6933" width="3.08984375" customWidth="1"/>
    <col min="6934" max="6934" width="6.08984375" customWidth="1"/>
    <col min="6935" max="6935" width="8.6328125" customWidth="1"/>
    <col min="6936" max="6936" width="50.08984375" customWidth="1"/>
    <col min="6937" max="6937" width="2.6328125" customWidth="1"/>
    <col min="6938" max="6938" width="8.453125" customWidth="1"/>
    <col min="7169" max="7169" width="8.453125" customWidth="1"/>
    <col min="7170" max="7170" width="2.453125" customWidth="1"/>
    <col min="7171" max="7171" width="50" customWidth="1"/>
    <col min="7172" max="7172" width="8.6328125" customWidth="1"/>
    <col min="7173" max="7173" width="6.08984375" customWidth="1"/>
    <col min="7174" max="7174" width="3.08984375" customWidth="1"/>
    <col min="7175" max="7175" width="6.08984375" customWidth="1"/>
    <col min="7176" max="7176" width="1.08984375" customWidth="1"/>
    <col min="7177" max="7177" width="7.453125" customWidth="1"/>
    <col min="7178" max="7178" width="5.08984375" customWidth="1"/>
    <col min="7179" max="7180" width="6.08984375" customWidth="1"/>
    <col min="7181" max="7182" width="3.6328125" customWidth="1"/>
    <col min="7183" max="7184" width="6.08984375" customWidth="1"/>
    <col min="7185" max="7185" width="6" customWidth="1"/>
    <col min="7186" max="7186" width="7.453125" customWidth="1"/>
    <col min="7187" max="7187" width="1.08984375" customWidth="1"/>
    <col min="7188" max="7188" width="6.08984375" customWidth="1"/>
    <col min="7189" max="7189" width="3.08984375" customWidth="1"/>
    <col min="7190" max="7190" width="6.08984375" customWidth="1"/>
    <col min="7191" max="7191" width="8.6328125" customWidth="1"/>
    <col min="7192" max="7192" width="50.08984375" customWidth="1"/>
    <col min="7193" max="7193" width="2.6328125" customWidth="1"/>
    <col min="7194" max="7194" width="8.453125" customWidth="1"/>
    <col min="7425" max="7425" width="8.453125" customWidth="1"/>
    <col min="7426" max="7426" width="2.453125" customWidth="1"/>
    <col min="7427" max="7427" width="50" customWidth="1"/>
    <col min="7428" max="7428" width="8.6328125" customWidth="1"/>
    <col min="7429" max="7429" width="6.08984375" customWidth="1"/>
    <col min="7430" max="7430" width="3.08984375" customWidth="1"/>
    <col min="7431" max="7431" width="6.08984375" customWidth="1"/>
    <col min="7432" max="7432" width="1.08984375" customWidth="1"/>
    <col min="7433" max="7433" width="7.453125" customWidth="1"/>
    <col min="7434" max="7434" width="5.08984375" customWidth="1"/>
    <col min="7435" max="7436" width="6.08984375" customWidth="1"/>
    <col min="7437" max="7438" width="3.6328125" customWidth="1"/>
    <col min="7439" max="7440" width="6.08984375" customWidth="1"/>
    <col min="7441" max="7441" width="6" customWidth="1"/>
    <col min="7442" max="7442" width="7.453125" customWidth="1"/>
    <col min="7443" max="7443" width="1.08984375" customWidth="1"/>
    <col min="7444" max="7444" width="6.08984375" customWidth="1"/>
    <col min="7445" max="7445" width="3.08984375" customWidth="1"/>
    <col min="7446" max="7446" width="6.08984375" customWidth="1"/>
    <col min="7447" max="7447" width="8.6328125" customWidth="1"/>
    <col min="7448" max="7448" width="50.08984375" customWidth="1"/>
    <col min="7449" max="7449" width="2.6328125" customWidth="1"/>
    <col min="7450" max="7450" width="8.453125" customWidth="1"/>
    <col min="7681" max="7681" width="8.453125" customWidth="1"/>
    <col min="7682" max="7682" width="2.453125" customWidth="1"/>
    <col min="7683" max="7683" width="50" customWidth="1"/>
    <col min="7684" max="7684" width="8.6328125" customWidth="1"/>
    <col min="7685" max="7685" width="6.08984375" customWidth="1"/>
    <col min="7686" max="7686" width="3.08984375" customWidth="1"/>
    <col min="7687" max="7687" width="6.08984375" customWidth="1"/>
    <col min="7688" max="7688" width="1.08984375" customWidth="1"/>
    <col min="7689" max="7689" width="7.453125" customWidth="1"/>
    <col min="7690" max="7690" width="5.08984375" customWidth="1"/>
    <col min="7691" max="7692" width="6.08984375" customWidth="1"/>
    <col min="7693" max="7694" width="3.6328125" customWidth="1"/>
    <col min="7695" max="7696" width="6.08984375" customWidth="1"/>
    <col min="7697" max="7697" width="6" customWidth="1"/>
    <col min="7698" max="7698" width="7.453125" customWidth="1"/>
    <col min="7699" max="7699" width="1.08984375" customWidth="1"/>
    <col min="7700" max="7700" width="6.08984375" customWidth="1"/>
    <col min="7701" max="7701" width="3.08984375" customWidth="1"/>
    <col min="7702" max="7702" width="6.08984375" customWidth="1"/>
    <col min="7703" max="7703" width="8.6328125" customWidth="1"/>
    <col min="7704" max="7704" width="50.08984375" customWidth="1"/>
    <col min="7705" max="7705" width="2.6328125" customWidth="1"/>
    <col min="7706" max="7706" width="8.453125" customWidth="1"/>
    <col min="7937" max="7937" width="8.453125" customWidth="1"/>
    <col min="7938" max="7938" width="2.453125" customWidth="1"/>
    <col min="7939" max="7939" width="50" customWidth="1"/>
    <col min="7940" max="7940" width="8.6328125" customWidth="1"/>
    <col min="7941" max="7941" width="6.08984375" customWidth="1"/>
    <col min="7942" max="7942" width="3.08984375" customWidth="1"/>
    <col min="7943" max="7943" width="6.08984375" customWidth="1"/>
    <col min="7944" max="7944" width="1.08984375" customWidth="1"/>
    <col min="7945" max="7945" width="7.453125" customWidth="1"/>
    <col min="7946" max="7946" width="5.08984375" customWidth="1"/>
    <col min="7947" max="7948" width="6.08984375" customWidth="1"/>
    <col min="7949" max="7950" width="3.6328125" customWidth="1"/>
    <col min="7951" max="7952" width="6.08984375" customWidth="1"/>
    <col min="7953" max="7953" width="6" customWidth="1"/>
    <col min="7954" max="7954" width="7.453125" customWidth="1"/>
    <col min="7955" max="7955" width="1.08984375" customWidth="1"/>
    <col min="7956" max="7956" width="6.08984375" customWidth="1"/>
    <col min="7957" max="7957" width="3.08984375" customWidth="1"/>
    <col min="7958" max="7958" width="6.08984375" customWidth="1"/>
    <col min="7959" max="7959" width="8.6328125" customWidth="1"/>
    <col min="7960" max="7960" width="50.08984375" customWidth="1"/>
    <col min="7961" max="7961" width="2.6328125" customWidth="1"/>
    <col min="7962" max="7962" width="8.453125" customWidth="1"/>
    <col min="8193" max="8193" width="8.453125" customWidth="1"/>
    <col min="8194" max="8194" width="2.453125" customWidth="1"/>
    <col min="8195" max="8195" width="50" customWidth="1"/>
    <col min="8196" max="8196" width="8.6328125" customWidth="1"/>
    <col min="8197" max="8197" width="6.08984375" customWidth="1"/>
    <col min="8198" max="8198" width="3.08984375" customWidth="1"/>
    <col min="8199" max="8199" width="6.08984375" customWidth="1"/>
    <col min="8200" max="8200" width="1.08984375" customWidth="1"/>
    <col min="8201" max="8201" width="7.453125" customWidth="1"/>
    <col min="8202" max="8202" width="5.08984375" customWidth="1"/>
    <col min="8203" max="8204" width="6.08984375" customWidth="1"/>
    <col min="8205" max="8206" width="3.6328125" customWidth="1"/>
    <col min="8207" max="8208" width="6.08984375" customWidth="1"/>
    <col min="8209" max="8209" width="6" customWidth="1"/>
    <col min="8210" max="8210" width="7.453125" customWidth="1"/>
    <col min="8211" max="8211" width="1.08984375" customWidth="1"/>
    <col min="8212" max="8212" width="6.08984375" customWidth="1"/>
    <col min="8213" max="8213" width="3.08984375" customWidth="1"/>
    <col min="8214" max="8214" width="6.08984375" customWidth="1"/>
    <col min="8215" max="8215" width="8.6328125" customWidth="1"/>
    <col min="8216" max="8216" width="50.08984375" customWidth="1"/>
    <col min="8217" max="8217" width="2.6328125" customWidth="1"/>
    <col min="8218" max="8218" width="8.453125" customWidth="1"/>
    <col min="8449" max="8449" width="8.453125" customWidth="1"/>
    <col min="8450" max="8450" width="2.453125" customWidth="1"/>
    <col min="8451" max="8451" width="50" customWidth="1"/>
    <col min="8452" max="8452" width="8.6328125" customWidth="1"/>
    <col min="8453" max="8453" width="6.08984375" customWidth="1"/>
    <col min="8454" max="8454" width="3.08984375" customWidth="1"/>
    <col min="8455" max="8455" width="6.08984375" customWidth="1"/>
    <col min="8456" max="8456" width="1.08984375" customWidth="1"/>
    <col min="8457" max="8457" width="7.453125" customWidth="1"/>
    <col min="8458" max="8458" width="5.08984375" customWidth="1"/>
    <col min="8459" max="8460" width="6.08984375" customWidth="1"/>
    <col min="8461" max="8462" width="3.6328125" customWidth="1"/>
    <col min="8463" max="8464" width="6.08984375" customWidth="1"/>
    <col min="8465" max="8465" width="6" customWidth="1"/>
    <col min="8466" max="8466" width="7.453125" customWidth="1"/>
    <col min="8467" max="8467" width="1.08984375" customWidth="1"/>
    <col min="8468" max="8468" width="6.08984375" customWidth="1"/>
    <col min="8469" max="8469" width="3.08984375" customWidth="1"/>
    <col min="8470" max="8470" width="6.08984375" customWidth="1"/>
    <col min="8471" max="8471" width="8.6328125" customWidth="1"/>
    <col min="8472" max="8472" width="50.08984375" customWidth="1"/>
    <col min="8473" max="8473" width="2.6328125" customWidth="1"/>
    <col min="8474" max="8474" width="8.453125" customWidth="1"/>
    <col min="8705" max="8705" width="8.453125" customWidth="1"/>
    <col min="8706" max="8706" width="2.453125" customWidth="1"/>
    <col min="8707" max="8707" width="50" customWidth="1"/>
    <col min="8708" max="8708" width="8.6328125" customWidth="1"/>
    <col min="8709" max="8709" width="6.08984375" customWidth="1"/>
    <col min="8710" max="8710" width="3.08984375" customWidth="1"/>
    <col min="8711" max="8711" width="6.08984375" customWidth="1"/>
    <col min="8712" max="8712" width="1.08984375" customWidth="1"/>
    <col min="8713" max="8713" width="7.453125" customWidth="1"/>
    <col min="8714" max="8714" width="5.08984375" customWidth="1"/>
    <col min="8715" max="8716" width="6.08984375" customWidth="1"/>
    <col min="8717" max="8718" width="3.6328125" customWidth="1"/>
    <col min="8719" max="8720" width="6.08984375" customWidth="1"/>
    <col min="8721" max="8721" width="6" customWidth="1"/>
    <col min="8722" max="8722" width="7.453125" customWidth="1"/>
    <col min="8723" max="8723" width="1.08984375" customWidth="1"/>
    <col min="8724" max="8724" width="6.08984375" customWidth="1"/>
    <col min="8725" max="8725" width="3.08984375" customWidth="1"/>
    <col min="8726" max="8726" width="6.08984375" customWidth="1"/>
    <col min="8727" max="8727" width="8.6328125" customWidth="1"/>
    <col min="8728" max="8728" width="50.08984375" customWidth="1"/>
    <col min="8729" max="8729" width="2.6328125" customWidth="1"/>
    <col min="8730" max="8730" width="8.453125" customWidth="1"/>
    <col min="8961" max="8961" width="8.453125" customWidth="1"/>
    <col min="8962" max="8962" width="2.453125" customWidth="1"/>
    <col min="8963" max="8963" width="50" customWidth="1"/>
    <col min="8964" max="8964" width="8.6328125" customWidth="1"/>
    <col min="8965" max="8965" width="6.08984375" customWidth="1"/>
    <col min="8966" max="8966" width="3.08984375" customWidth="1"/>
    <col min="8967" max="8967" width="6.08984375" customWidth="1"/>
    <col min="8968" max="8968" width="1.08984375" customWidth="1"/>
    <col min="8969" max="8969" width="7.453125" customWidth="1"/>
    <col min="8970" max="8970" width="5.08984375" customWidth="1"/>
    <col min="8971" max="8972" width="6.08984375" customWidth="1"/>
    <col min="8973" max="8974" width="3.6328125" customWidth="1"/>
    <col min="8975" max="8976" width="6.08984375" customWidth="1"/>
    <col min="8977" max="8977" width="6" customWidth="1"/>
    <col min="8978" max="8978" width="7.453125" customWidth="1"/>
    <col min="8979" max="8979" width="1.08984375" customWidth="1"/>
    <col min="8980" max="8980" width="6.08984375" customWidth="1"/>
    <col min="8981" max="8981" width="3.08984375" customWidth="1"/>
    <col min="8982" max="8982" width="6.08984375" customWidth="1"/>
    <col min="8983" max="8983" width="8.6328125" customWidth="1"/>
    <col min="8984" max="8984" width="50.08984375" customWidth="1"/>
    <col min="8985" max="8985" width="2.6328125" customWidth="1"/>
    <col min="8986" max="8986" width="8.453125" customWidth="1"/>
    <col min="9217" max="9217" width="8.453125" customWidth="1"/>
    <col min="9218" max="9218" width="2.453125" customWidth="1"/>
    <col min="9219" max="9219" width="50" customWidth="1"/>
    <col min="9220" max="9220" width="8.6328125" customWidth="1"/>
    <col min="9221" max="9221" width="6.08984375" customWidth="1"/>
    <col min="9222" max="9222" width="3.08984375" customWidth="1"/>
    <col min="9223" max="9223" width="6.08984375" customWidth="1"/>
    <col min="9224" max="9224" width="1.08984375" customWidth="1"/>
    <col min="9225" max="9225" width="7.453125" customWidth="1"/>
    <col min="9226" max="9226" width="5.08984375" customWidth="1"/>
    <col min="9227" max="9228" width="6.08984375" customWidth="1"/>
    <col min="9229" max="9230" width="3.6328125" customWidth="1"/>
    <col min="9231" max="9232" width="6.08984375" customWidth="1"/>
    <col min="9233" max="9233" width="6" customWidth="1"/>
    <col min="9234" max="9234" width="7.453125" customWidth="1"/>
    <col min="9235" max="9235" width="1.08984375" customWidth="1"/>
    <col min="9236" max="9236" width="6.08984375" customWidth="1"/>
    <col min="9237" max="9237" width="3.08984375" customWidth="1"/>
    <col min="9238" max="9238" width="6.08984375" customWidth="1"/>
    <col min="9239" max="9239" width="8.6328125" customWidth="1"/>
    <col min="9240" max="9240" width="50.08984375" customWidth="1"/>
    <col min="9241" max="9241" width="2.6328125" customWidth="1"/>
    <col min="9242" max="9242" width="8.453125" customWidth="1"/>
    <col min="9473" max="9473" width="8.453125" customWidth="1"/>
    <col min="9474" max="9474" width="2.453125" customWidth="1"/>
    <col min="9475" max="9475" width="50" customWidth="1"/>
    <col min="9476" max="9476" width="8.6328125" customWidth="1"/>
    <col min="9477" max="9477" width="6.08984375" customWidth="1"/>
    <col min="9478" max="9478" width="3.08984375" customWidth="1"/>
    <col min="9479" max="9479" width="6.08984375" customWidth="1"/>
    <col min="9480" max="9480" width="1.08984375" customWidth="1"/>
    <col min="9481" max="9481" width="7.453125" customWidth="1"/>
    <col min="9482" max="9482" width="5.08984375" customWidth="1"/>
    <col min="9483" max="9484" width="6.08984375" customWidth="1"/>
    <col min="9485" max="9486" width="3.6328125" customWidth="1"/>
    <col min="9487" max="9488" width="6.08984375" customWidth="1"/>
    <col min="9489" max="9489" width="6" customWidth="1"/>
    <col min="9490" max="9490" width="7.453125" customWidth="1"/>
    <col min="9491" max="9491" width="1.08984375" customWidth="1"/>
    <col min="9492" max="9492" width="6.08984375" customWidth="1"/>
    <col min="9493" max="9493" width="3.08984375" customWidth="1"/>
    <col min="9494" max="9494" width="6.08984375" customWidth="1"/>
    <col min="9495" max="9495" width="8.6328125" customWidth="1"/>
    <col min="9496" max="9496" width="50.08984375" customWidth="1"/>
    <col min="9497" max="9497" width="2.6328125" customWidth="1"/>
    <col min="9498" max="9498" width="8.453125" customWidth="1"/>
    <col min="9729" max="9729" width="8.453125" customWidth="1"/>
    <col min="9730" max="9730" width="2.453125" customWidth="1"/>
    <col min="9731" max="9731" width="50" customWidth="1"/>
    <col min="9732" max="9732" width="8.6328125" customWidth="1"/>
    <col min="9733" max="9733" width="6.08984375" customWidth="1"/>
    <col min="9734" max="9734" width="3.08984375" customWidth="1"/>
    <col min="9735" max="9735" width="6.08984375" customWidth="1"/>
    <col min="9736" max="9736" width="1.08984375" customWidth="1"/>
    <col min="9737" max="9737" width="7.453125" customWidth="1"/>
    <col min="9738" max="9738" width="5.08984375" customWidth="1"/>
    <col min="9739" max="9740" width="6.08984375" customWidth="1"/>
    <col min="9741" max="9742" width="3.6328125" customWidth="1"/>
    <col min="9743" max="9744" width="6.08984375" customWidth="1"/>
    <col min="9745" max="9745" width="6" customWidth="1"/>
    <col min="9746" max="9746" width="7.453125" customWidth="1"/>
    <col min="9747" max="9747" width="1.08984375" customWidth="1"/>
    <col min="9748" max="9748" width="6.08984375" customWidth="1"/>
    <col min="9749" max="9749" width="3.08984375" customWidth="1"/>
    <col min="9750" max="9750" width="6.08984375" customWidth="1"/>
    <col min="9751" max="9751" width="8.6328125" customWidth="1"/>
    <col min="9752" max="9752" width="50.08984375" customWidth="1"/>
    <col min="9753" max="9753" width="2.6328125" customWidth="1"/>
    <col min="9754" max="9754" width="8.453125" customWidth="1"/>
    <col min="9985" max="9985" width="8.453125" customWidth="1"/>
    <col min="9986" max="9986" width="2.453125" customWidth="1"/>
    <col min="9987" max="9987" width="50" customWidth="1"/>
    <col min="9988" max="9988" width="8.6328125" customWidth="1"/>
    <col min="9989" max="9989" width="6.08984375" customWidth="1"/>
    <col min="9990" max="9990" width="3.08984375" customWidth="1"/>
    <col min="9991" max="9991" width="6.08984375" customWidth="1"/>
    <col min="9992" max="9992" width="1.08984375" customWidth="1"/>
    <col min="9993" max="9993" width="7.453125" customWidth="1"/>
    <col min="9994" max="9994" width="5.08984375" customWidth="1"/>
    <col min="9995" max="9996" width="6.08984375" customWidth="1"/>
    <col min="9997" max="9998" width="3.6328125" customWidth="1"/>
    <col min="9999" max="10000" width="6.08984375" customWidth="1"/>
    <col min="10001" max="10001" width="6" customWidth="1"/>
    <col min="10002" max="10002" width="7.453125" customWidth="1"/>
    <col min="10003" max="10003" width="1.08984375" customWidth="1"/>
    <col min="10004" max="10004" width="6.08984375" customWidth="1"/>
    <col min="10005" max="10005" width="3.08984375" customWidth="1"/>
    <col min="10006" max="10006" width="6.08984375" customWidth="1"/>
    <col min="10007" max="10007" width="8.6328125" customWidth="1"/>
    <col min="10008" max="10008" width="50.08984375" customWidth="1"/>
    <col min="10009" max="10009" width="2.6328125" customWidth="1"/>
    <col min="10010" max="10010" width="8.453125" customWidth="1"/>
    <col min="10241" max="10241" width="8.453125" customWidth="1"/>
    <col min="10242" max="10242" width="2.453125" customWidth="1"/>
    <col min="10243" max="10243" width="50" customWidth="1"/>
    <col min="10244" max="10244" width="8.6328125" customWidth="1"/>
    <col min="10245" max="10245" width="6.08984375" customWidth="1"/>
    <col min="10246" max="10246" width="3.08984375" customWidth="1"/>
    <col min="10247" max="10247" width="6.08984375" customWidth="1"/>
    <col min="10248" max="10248" width="1.08984375" customWidth="1"/>
    <col min="10249" max="10249" width="7.453125" customWidth="1"/>
    <col min="10250" max="10250" width="5.08984375" customWidth="1"/>
    <col min="10251" max="10252" width="6.08984375" customWidth="1"/>
    <col min="10253" max="10254" width="3.6328125" customWidth="1"/>
    <col min="10255" max="10256" width="6.08984375" customWidth="1"/>
    <col min="10257" max="10257" width="6" customWidth="1"/>
    <col min="10258" max="10258" width="7.453125" customWidth="1"/>
    <col min="10259" max="10259" width="1.08984375" customWidth="1"/>
    <col min="10260" max="10260" width="6.08984375" customWidth="1"/>
    <col min="10261" max="10261" width="3.08984375" customWidth="1"/>
    <col min="10262" max="10262" width="6.08984375" customWidth="1"/>
    <col min="10263" max="10263" width="8.6328125" customWidth="1"/>
    <col min="10264" max="10264" width="50.08984375" customWidth="1"/>
    <col min="10265" max="10265" width="2.6328125" customWidth="1"/>
    <col min="10266" max="10266" width="8.453125" customWidth="1"/>
    <col min="10497" max="10497" width="8.453125" customWidth="1"/>
    <col min="10498" max="10498" width="2.453125" customWidth="1"/>
    <col min="10499" max="10499" width="50" customWidth="1"/>
    <col min="10500" max="10500" width="8.6328125" customWidth="1"/>
    <col min="10501" max="10501" width="6.08984375" customWidth="1"/>
    <col min="10502" max="10502" width="3.08984375" customWidth="1"/>
    <col min="10503" max="10503" width="6.08984375" customWidth="1"/>
    <col min="10504" max="10504" width="1.08984375" customWidth="1"/>
    <col min="10505" max="10505" width="7.453125" customWidth="1"/>
    <col min="10506" max="10506" width="5.08984375" customWidth="1"/>
    <col min="10507" max="10508" width="6.08984375" customWidth="1"/>
    <col min="10509" max="10510" width="3.6328125" customWidth="1"/>
    <col min="10511" max="10512" width="6.08984375" customWidth="1"/>
    <col min="10513" max="10513" width="6" customWidth="1"/>
    <col min="10514" max="10514" width="7.453125" customWidth="1"/>
    <col min="10515" max="10515" width="1.08984375" customWidth="1"/>
    <col min="10516" max="10516" width="6.08984375" customWidth="1"/>
    <col min="10517" max="10517" width="3.08984375" customWidth="1"/>
    <col min="10518" max="10518" width="6.08984375" customWidth="1"/>
    <col min="10519" max="10519" width="8.6328125" customWidth="1"/>
    <col min="10520" max="10520" width="50.08984375" customWidth="1"/>
    <col min="10521" max="10521" width="2.6328125" customWidth="1"/>
    <col min="10522" max="10522" width="8.453125" customWidth="1"/>
    <col min="10753" max="10753" width="8.453125" customWidth="1"/>
    <col min="10754" max="10754" width="2.453125" customWidth="1"/>
    <col min="10755" max="10755" width="50" customWidth="1"/>
    <col min="10756" max="10756" width="8.6328125" customWidth="1"/>
    <col min="10757" max="10757" width="6.08984375" customWidth="1"/>
    <col min="10758" max="10758" width="3.08984375" customWidth="1"/>
    <col min="10759" max="10759" width="6.08984375" customWidth="1"/>
    <col min="10760" max="10760" width="1.08984375" customWidth="1"/>
    <col min="10761" max="10761" width="7.453125" customWidth="1"/>
    <col min="10762" max="10762" width="5.08984375" customWidth="1"/>
    <col min="10763" max="10764" width="6.08984375" customWidth="1"/>
    <col min="10765" max="10766" width="3.6328125" customWidth="1"/>
    <col min="10767" max="10768" width="6.08984375" customWidth="1"/>
    <col min="10769" max="10769" width="6" customWidth="1"/>
    <col min="10770" max="10770" width="7.453125" customWidth="1"/>
    <col min="10771" max="10771" width="1.08984375" customWidth="1"/>
    <col min="10772" max="10772" width="6.08984375" customWidth="1"/>
    <col min="10773" max="10773" width="3.08984375" customWidth="1"/>
    <col min="10774" max="10774" width="6.08984375" customWidth="1"/>
    <col min="10775" max="10775" width="8.6328125" customWidth="1"/>
    <col min="10776" max="10776" width="50.08984375" customWidth="1"/>
    <col min="10777" max="10777" width="2.6328125" customWidth="1"/>
    <col min="10778" max="10778" width="8.453125" customWidth="1"/>
    <col min="11009" max="11009" width="8.453125" customWidth="1"/>
    <col min="11010" max="11010" width="2.453125" customWidth="1"/>
    <col min="11011" max="11011" width="50" customWidth="1"/>
    <col min="11012" max="11012" width="8.6328125" customWidth="1"/>
    <col min="11013" max="11013" width="6.08984375" customWidth="1"/>
    <col min="11014" max="11014" width="3.08984375" customWidth="1"/>
    <col min="11015" max="11015" width="6.08984375" customWidth="1"/>
    <col min="11016" max="11016" width="1.08984375" customWidth="1"/>
    <col min="11017" max="11017" width="7.453125" customWidth="1"/>
    <col min="11018" max="11018" width="5.08984375" customWidth="1"/>
    <col min="11019" max="11020" width="6.08984375" customWidth="1"/>
    <col min="11021" max="11022" width="3.6328125" customWidth="1"/>
    <col min="11023" max="11024" width="6.08984375" customWidth="1"/>
    <col min="11025" max="11025" width="6" customWidth="1"/>
    <col min="11026" max="11026" width="7.453125" customWidth="1"/>
    <col min="11027" max="11027" width="1.08984375" customWidth="1"/>
    <col min="11028" max="11028" width="6.08984375" customWidth="1"/>
    <col min="11029" max="11029" width="3.08984375" customWidth="1"/>
    <col min="11030" max="11030" width="6.08984375" customWidth="1"/>
    <col min="11031" max="11031" width="8.6328125" customWidth="1"/>
    <col min="11032" max="11032" width="50.08984375" customWidth="1"/>
    <col min="11033" max="11033" width="2.6328125" customWidth="1"/>
    <col min="11034" max="11034" width="8.453125" customWidth="1"/>
    <col min="11265" max="11265" width="8.453125" customWidth="1"/>
    <col min="11266" max="11266" width="2.453125" customWidth="1"/>
    <col min="11267" max="11267" width="50" customWidth="1"/>
    <col min="11268" max="11268" width="8.6328125" customWidth="1"/>
    <col min="11269" max="11269" width="6.08984375" customWidth="1"/>
    <col min="11270" max="11270" width="3.08984375" customWidth="1"/>
    <col min="11271" max="11271" width="6.08984375" customWidth="1"/>
    <col min="11272" max="11272" width="1.08984375" customWidth="1"/>
    <col min="11273" max="11273" width="7.453125" customWidth="1"/>
    <col min="11274" max="11274" width="5.08984375" customWidth="1"/>
    <col min="11275" max="11276" width="6.08984375" customWidth="1"/>
    <col min="11277" max="11278" width="3.6328125" customWidth="1"/>
    <col min="11279" max="11280" width="6.08984375" customWidth="1"/>
    <col min="11281" max="11281" width="6" customWidth="1"/>
    <col min="11282" max="11282" width="7.453125" customWidth="1"/>
    <col min="11283" max="11283" width="1.08984375" customWidth="1"/>
    <col min="11284" max="11284" width="6.08984375" customWidth="1"/>
    <col min="11285" max="11285" width="3.08984375" customWidth="1"/>
    <col min="11286" max="11286" width="6.08984375" customWidth="1"/>
    <col min="11287" max="11287" width="8.6328125" customWidth="1"/>
    <col min="11288" max="11288" width="50.08984375" customWidth="1"/>
    <col min="11289" max="11289" width="2.6328125" customWidth="1"/>
    <col min="11290" max="11290" width="8.453125" customWidth="1"/>
    <col min="11521" max="11521" width="8.453125" customWidth="1"/>
    <col min="11522" max="11522" width="2.453125" customWidth="1"/>
    <col min="11523" max="11523" width="50" customWidth="1"/>
    <col min="11524" max="11524" width="8.6328125" customWidth="1"/>
    <col min="11525" max="11525" width="6.08984375" customWidth="1"/>
    <col min="11526" max="11526" width="3.08984375" customWidth="1"/>
    <col min="11527" max="11527" width="6.08984375" customWidth="1"/>
    <col min="11528" max="11528" width="1.08984375" customWidth="1"/>
    <col min="11529" max="11529" width="7.453125" customWidth="1"/>
    <col min="11530" max="11530" width="5.08984375" customWidth="1"/>
    <col min="11531" max="11532" width="6.08984375" customWidth="1"/>
    <col min="11533" max="11534" width="3.6328125" customWidth="1"/>
    <col min="11535" max="11536" width="6.08984375" customWidth="1"/>
    <col min="11537" max="11537" width="6" customWidth="1"/>
    <col min="11538" max="11538" width="7.453125" customWidth="1"/>
    <col min="11539" max="11539" width="1.08984375" customWidth="1"/>
    <col min="11540" max="11540" width="6.08984375" customWidth="1"/>
    <col min="11541" max="11541" width="3.08984375" customWidth="1"/>
    <col min="11542" max="11542" width="6.08984375" customWidth="1"/>
    <col min="11543" max="11543" width="8.6328125" customWidth="1"/>
    <col min="11544" max="11544" width="50.08984375" customWidth="1"/>
    <col min="11545" max="11545" width="2.6328125" customWidth="1"/>
    <col min="11546" max="11546" width="8.453125" customWidth="1"/>
    <col min="11777" max="11777" width="8.453125" customWidth="1"/>
    <col min="11778" max="11778" width="2.453125" customWidth="1"/>
    <col min="11779" max="11779" width="50" customWidth="1"/>
    <col min="11780" max="11780" width="8.6328125" customWidth="1"/>
    <col min="11781" max="11781" width="6.08984375" customWidth="1"/>
    <col min="11782" max="11782" width="3.08984375" customWidth="1"/>
    <col min="11783" max="11783" width="6.08984375" customWidth="1"/>
    <col min="11784" max="11784" width="1.08984375" customWidth="1"/>
    <col min="11785" max="11785" width="7.453125" customWidth="1"/>
    <col min="11786" max="11786" width="5.08984375" customWidth="1"/>
    <col min="11787" max="11788" width="6.08984375" customWidth="1"/>
    <col min="11789" max="11790" width="3.6328125" customWidth="1"/>
    <col min="11791" max="11792" width="6.08984375" customWidth="1"/>
    <col min="11793" max="11793" width="6" customWidth="1"/>
    <col min="11794" max="11794" width="7.453125" customWidth="1"/>
    <col min="11795" max="11795" width="1.08984375" customWidth="1"/>
    <col min="11796" max="11796" width="6.08984375" customWidth="1"/>
    <col min="11797" max="11797" width="3.08984375" customWidth="1"/>
    <col min="11798" max="11798" width="6.08984375" customWidth="1"/>
    <col min="11799" max="11799" width="8.6328125" customWidth="1"/>
    <col min="11800" max="11800" width="50.08984375" customWidth="1"/>
    <col min="11801" max="11801" width="2.6328125" customWidth="1"/>
    <col min="11802" max="11802" width="8.453125" customWidth="1"/>
    <col min="12033" max="12033" width="8.453125" customWidth="1"/>
    <col min="12034" max="12034" width="2.453125" customWidth="1"/>
    <col min="12035" max="12035" width="50" customWidth="1"/>
    <col min="12036" max="12036" width="8.6328125" customWidth="1"/>
    <col min="12037" max="12037" width="6.08984375" customWidth="1"/>
    <col min="12038" max="12038" width="3.08984375" customWidth="1"/>
    <col min="12039" max="12039" width="6.08984375" customWidth="1"/>
    <col min="12040" max="12040" width="1.08984375" customWidth="1"/>
    <col min="12041" max="12041" width="7.453125" customWidth="1"/>
    <col min="12042" max="12042" width="5.08984375" customWidth="1"/>
    <col min="12043" max="12044" width="6.08984375" customWidth="1"/>
    <col min="12045" max="12046" width="3.6328125" customWidth="1"/>
    <col min="12047" max="12048" width="6.08984375" customWidth="1"/>
    <col min="12049" max="12049" width="6" customWidth="1"/>
    <col min="12050" max="12050" width="7.453125" customWidth="1"/>
    <col min="12051" max="12051" width="1.08984375" customWidth="1"/>
    <col min="12052" max="12052" width="6.08984375" customWidth="1"/>
    <col min="12053" max="12053" width="3.08984375" customWidth="1"/>
    <col min="12054" max="12054" width="6.08984375" customWidth="1"/>
    <col min="12055" max="12055" width="8.6328125" customWidth="1"/>
    <col min="12056" max="12056" width="50.08984375" customWidth="1"/>
    <col min="12057" max="12057" width="2.6328125" customWidth="1"/>
    <col min="12058" max="12058" width="8.453125" customWidth="1"/>
    <col min="12289" max="12289" width="8.453125" customWidth="1"/>
    <col min="12290" max="12290" width="2.453125" customWidth="1"/>
    <col min="12291" max="12291" width="50" customWidth="1"/>
    <col min="12292" max="12292" width="8.6328125" customWidth="1"/>
    <col min="12293" max="12293" width="6.08984375" customWidth="1"/>
    <col min="12294" max="12294" width="3.08984375" customWidth="1"/>
    <col min="12295" max="12295" width="6.08984375" customWidth="1"/>
    <col min="12296" max="12296" width="1.08984375" customWidth="1"/>
    <col min="12297" max="12297" width="7.453125" customWidth="1"/>
    <col min="12298" max="12298" width="5.08984375" customWidth="1"/>
    <col min="12299" max="12300" width="6.08984375" customWidth="1"/>
    <col min="12301" max="12302" width="3.6328125" customWidth="1"/>
    <col min="12303" max="12304" width="6.08984375" customWidth="1"/>
    <col min="12305" max="12305" width="6" customWidth="1"/>
    <col min="12306" max="12306" width="7.453125" customWidth="1"/>
    <col min="12307" max="12307" width="1.08984375" customWidth="1"/>
    <col min="12308" max="12308" width="6.08984375" customWidth="1"/>
    <col min="12309" max="12309" width="3.08984375" customWidth="1"/>
    <col min="12310" max="12310" width="6.08984375" customWidth="1"/>
    <col min="12311" max="12311" width="8.6328125" customWidth="1"/>
    <col min="12312" max="12312" width="50.08984375" customWidth="1"/>
    <col min="12313" max="12313" width="2.6328125" customWidth="1"/>
    <col min="12314" max="12314" width="8.453125" customWidth="1"/>
    <col min="12545" max="12545" width="8.453125" customWidth="1"/>
    <col min="12546" max="12546" width="2.453125" customWidth="1"/>
    <col min="12547" max="12547" width="50" customWidth="1"/>
    <col min="12548" max="12548" width="8.6328125" customWidth="1"/>
    <col min="12549" max="12549" width="6.08984375" customWidth="1"/>
    <col min="12550" max="12550" width="3.08984375" customWidth="1"/>
    <col min="12551" max="12551" width="6.08984375" customWidth="1"/>
    <col min="12552" max="12552" width="1.08984375" customWidth="1"/>
    <col min="12553" max="12553" width="7.453125" customWidth="1"/>
    <col min="12554" max="12554" width="5.08984375" customWidth="1"/>
    <col min="12555" max="12556" width="6.08984375" customWidth="1"/>
    <col min="12557" max="12558" width="3.6328125" customWidth="1"/>
    <col min="12559" max="12560" width="6.08984375" customWidth="1"/>
    <col min="12561" max="12561" width="6" customWidth="1"/>
    <col min="12562" max="12562" width="7.453125" customWidth="1"/>
    <col min="12563" max="12563" width="1.08984375" customWidth="1"/>
    <col min="12564" max="12564" width="6.08984375" customWidth="1"/>
    <col min="12565" max="12565" width="3.08984375" customWidth="1"/>
    <col min="12566" max="12566" width="6.08984375" customWidth="1"/>
    <col min="12567" max="12567" width="8.6328125" customWidth="1"/>
    <col min="12568" max="12568" width="50.08984375" customWidth="1"/>
    <col min="12569" max="12569" width="2.6328125" customWidth="1"/>
    <col min="12570" max="12570" width="8.453125" customWidth="1"/>
    <col min="12801" max="12801" width="8.453125" customWidth="1"/>
    <col min="12802" max="12802" width="2.453125" customWidth="1"/>
    <col min="12803" max="12803" width="50" customWidth="1"/>
    <col min="12804" max="12804" width="8.6328125" customWidth="1"/>
    <col min="12805" max="12805" width="6.08984375" customWidth="1"/>
    <col min="12806" max="12806" width="3.08984375" customWidth="1"/>
    <col min="12807" max="12807" width="6.08984375" customWidth="1"/>
    <col min="12808" max="12808" width="1.08984375" customWidth="1"/>
    <col min="12809" max="12809" width="7.453125" customWidth="1"/>
    <col min="12810" max="12810" width="5.08984375" customWidth="1"/>
    <col min="12811" max="12812" width="6.08984375" customWidth="1"/>
    <col min="12813" max="12814" width="3.6328125" customWidth="1"/>
    <col min="12815" max="12816" width="6.08984375" customWidth="1"/>
    <col min="12817" max="12817" width="6" customWidth="1"/>
    <col min="12818" max="12818" width="7.453125" customWidth="1"/>
    <col min="12819" max="12819" width="1.08984375" customWidth="1"/>
    <col min="12820" max="12820" width="6.08984375" customWidth="1"/>
    <col min="12821" max="12821" width="3.08984375" customWidth="1"/>
    <col min="12822" max="12822" width="6.08984375" customWidth="1"/>
    <col min="12823" max="12823" width="8.6328125" customWidth="1"/>
    <col min="12824" max="12824" width="50.08984375" customWidth="1"/>
    <col min="12825" max="12825" width="2.6328125" customWidth="1"/>
    <col min="12826" max="12826" width="8.453125" customWidth="1"/>
    <col min="13057" max="13057" width="8.453125" customWidth="1"/>
    <col min="13058" max="13058" width="2.453125" customWidth="1"/>
    <col min="13059" max="13059" width="50" customWidth="1"/>
    <col min="13060" max="13060" width="8.6328125" customWidth="1"/>
    <col min="13061" max="13061" width="6.08984375" customWidth="1"/>
    <col min="13062" max="13062" width="3.08984375" customWidth="1"/>
    <col min="13063" max="13063" width="6.08984375" customWidth="1"/>
    <col min="13064" max="13064" width="1.08984375" customWidth="1"/>
    <col min="13065" max="13065" width="7.453125" customWidth="1"/>
    <col min="13066" max="13066" width="5.08984375" customWidth="1"/>
    <col min="13067" max="13068" width="6.08984375" customWidth="1"/>
    <col min="13069" max="13070" width="3.6328125" customWidth="1"/>
    <col min="13071" max="13072" width="6.08984375" customWidth="1"/>
    <col min="13073" max="13073" width="6" customWidth="1"/>
    <col min="13074" max="13074" width="7.453125" customWidth="1"/>
    <col min="13075" max="13075" width="1.08984375" customWidth="1"/>
    <col min="13076" max="13076" width="6.08984375" customWidth="1"/>
    <col min="13077" max="13077" width="3.08984375" customWidth="1"/>
    <col min="13078" max="13078" width="6.08984375" customWidth="1"/>
    <col min="13079" max="13079" width="8.6328125" customWidth="1"/>
    <col min="13080" max="13080" width="50.08984375" customWidth="1"/>
    <col min="13081" max="13081" width="2.6328125" customWidth="1"/>
    <col min="13082" max="13082" width="8.453125" customWidth="1"/>
    <col min="13313" max="13313" width="8.453125" customWidth="1"/>
    <col min="13314" max="13314" width="2.453125" customWidth="1"/>
    <col min="13315" max="13315" width="50" customWidth="1"/>
    <col min="13316" max="13316" width="8.6328125" customWidth="1"/>
    <col min="13317" max="13317" width="6.08984375" customWidth="1"/>
    <col min="13318" max="13318" width="3.08984375" customWidth="1"/>
    <col min="13319" max="13319" width="6.08984375" customWidth="1"/>
    <col min="13320" max="13320" width="1.08984375" customWidth="1"/>
    <col min="13321" max="13321" width="7.453125" customWidth="1"/>
    <col min="13322" max="13322" width="5.08984375" customWidth="1"/>
    <col min="13323" max="13324" width="6.08984375" customWidth="1"/>
    <col min="13325" max="13326" width="3.6328125" customWidth="1"/>
    <col min="13327" max="13328" width="6.08984375" customWidth="1"/>
    <col min="13329" max="13329" width="6" customWidth="1"/>
    <col min="13330" max="13330" width="7.453125" customWidth="1"/>
    <col min="13331" max="13331" width="1.08984375" customWidth="1"/>
    <col min="13332" max="13332" width="6.08984375" customWidth="1"/>
    <col min="13333" max="13333" width="3.08984375" customWidth="1"/>
    <col min="13334" max="13334" width="6.08984375" customWidth="1"/>
    <col min="13335" max="13335" width="8.6328125" customWidth="1"/>
    <col min="13336" max="13336" width="50.08984375" customWidth="1"/>
    <col min="13337" max="13337" width="2.6328125" customWidth="1"/>
    <col min="13338" max="13338" width="8.453125" customWidth="1"/>
    <col min="13569" max="13569" width="8.453125" customWidth="1"/>
    <col min="13570" max="13570" width="2.453125" customWidth="1"/>
    <col min="13571" max="13571" width="50" customWidth="1"/>
    <col min="13572" max="13572" width="8.6328125" customWidth="1"/>
    <col min="13573" max="13573" width="6.08984375" customWidth="1"/>
    <col min="13574" max="13574" width="3.08984375" customWidth="1"/>
    <col min="13575" max="13575" width="6.08984375" customWidth="1"/>
    <col min="13576" max="13576" width="1.08984375" customWidth="1"/>
    <col min="13577" max="13577" width="7.453125" customWidth="1"/>
    <col min="13578" max="13578" width="5.08984375" customWidth="1"/>
    <col min="13579" max="13580" width="6.08984375" customWidth="1"/>
    <col min="13581" max="13582" width="3.6328125" customWidth="1"/>
    <col min="13583" max="13584" width="6.08984375" customWidth="1"/>
    <col min="13585" max="13585" width="6" customWidth="1"/>
    <col min="13586" max="13586" width="7.453125" customWidth="1"/>
    <col min="13587" max="13587" width="1.08984375" customWidth="1"/>
    <col min="13588" max="13588" width="6.08984375" customWidth="1"/>
    <col min="13589" max="13589" width="3.08984375" customWidth="1"/>
    <col min="13590" max="13590" width="6.08984375" customWidth="1"/>
    <col min="13591" max="13591" width="8.6328125" customWidth="1"/>
    <col min="13592" max="13592" width="50.08984375" customWidth="1"/>
    <col min="13593" max="13593" width="2.6328125" customWidth="1"/>
    <col min="13594" max="13594" width="8.453125" customWidth="1"/>
    <col min="13825" max="13825" width="8.453125" customWidth="1"/>
    <col min="13826" max="13826" width="2.453125" customWidth="1"/>
    <col min="13827" max="13827" width="50" customWidth="1"/>
    <col min="13828" max="13828" width="8.6328125" customWidth="1"/>
    <col min="13829" max="13829" width="6.08984375" customWidth="1"/>
    <col min="13830" max="13830" width="3.08984375" customWidth="1"/>
    <col min="13831" max="13831" width="6.08984375" customWidth="1"/>
    <col min="13832" max="13832" width="1.08984375" customWidth="1"/>
    <col min="13833" max="13833" width="7.453125" customWidth="1"/>
    <col min="13834" max="13834" width="5.08984375" customWidth="1"/>
    <col min="13835" max="13836" width="6.08984375" customWidth="1"/>
    <col min="13837" max="13838" width="3.6328125" customWidth="1"/>
    <col min="13839" max="13840" width="6.08984375" customWidth="1"/>
    <col min="13841" max="13841" width="6" customWidth="1"/>
    <col min="13842" max="13842" width="7.453125" customWidth="1"/>
    <col min="13843" max="13843" width="1.08984375" customWidth="1"/>
    <col min="13844" max="13844" width="6.08984375" customWidth="1"/>
    <col min="13845" max="13845" width="3.08984375" customWidth="1"/>
    <col min="13846" max="13846" width="6.08984375" customWidth="1"/>
    <col min="13847" max="13847" width="8.6328125" customWidth="1"/>
    <col min="13848" max="13848" width="50.08984375" customWidth="1"/>
    <col min="13849" max="13849" width="2.6328125" customWidth="1"/>
    <col min="13850" max="13850" width="8.453125" customWidth="1"/>
    <col min="14081" max="14081" width="8.453125" customWidth="1"/>
    <col min="14082" max="14082" width="2.453125" customWidth="1"/>
    <col min="14083" max="14083" width="50" customWidth="1"/>
    <col min="14084" max="14084" width="8.6328125" customWidth="1"/>
    <col min="14085" max="14085" width="6.08984375" customWidth="1"/>
    <col min="14086" max="14086" width="3.08984375" customWidth="1"/>
    <col min="14087" max="14087" width="6.08984375" customWidth="1"/>
    <col min="14088" max="14088" width="1.08984375" customWidth="1"/>
    <col min="14089" max="14089" width="7.453125" customWidth="1"/>
    <col min="14090" max="14090" width="5.08984375" customWidth="1"/>
    <col min="14091" max="14092" width="6.08984375" customWidth="1"/>
    <col min="14093" max="14094" width="3.6328125" customWidth="1"/>
    <col min="14095" max="14096" width="6.08984375" customWidth="1"/>
    <col min="14097" max="14097" width="6" customWidth="1"/>
    <col min="14098" max="14098" width="7.453125" customWidth="1"/>
    <col min="14099" max="14099" width="1.08984375" customWidth="1"/>
    <col min="14100" max="14100" width="6.08984375" customWidth="1"/>
    <col min="14101" max="14101" width="3.08984375" customWidth="1"/>
    <col min="14102" max="14102" width="6.08984375" customWidth="1"/>
    <col min="14103" max="14103" width="8.6328125" customWidth="1"/>
    <col min="14104" max="14104" width="50.08984375" customWidth="1"/>
    <col min="14105" max="14105" width="2.6328125" customWidth="1"/>
    <col min="14106" max="14106" width="8.453125" customWidth="1"/>
    <col min="14337" max="14337" width="8.453125" customWidth="1"/>
    <col min="14338" max="14338" width="2.453125" customWidth="1"/>
    <col min="14339" max="14339" width="50" customWidth="1"/>
    <col min="14340" max="14340" width="8.6328125" customWidth="1"/>
    <col min="14341" max="14341" width="6.08984375" customWidth="1"/>
    <col min="14342" max="14342" width="3.08984375" customWidth="1"/>
    <col min="14343" max="14343" width="6.08984375" customWidth="1"/>
    <col min="14344" max="14344" width="1.08984375" customWidth="1"/>
    <col min="14345" max="14345" width="7.453125" customWidth="1"/>
    <col min="14346" max="14346" width="5.08984375" customWidth="1"/>
    <col min="14347" max="14348" width="6.08984375" customWidth="1"/>
    <col min="14349" max="14350" width="3.6328125" customWidth="1"/>
    <col min="14351" max="14352" width="6.08984375" customWidth="1"/>
    <col min="14353" max="14353" width="6" customWidth="1"/>
    <col min="14354" max="14354" width="7.453125" customWidth="1"/>
    <col min="14355" max="14355" width="1.08984375" customWidth="1"/>
    <col min="14356" max="14356" width="6.08984375" customWidth="1"/>
    <col min="14357" max="14357" width="3.08984375" customWidth="1"/>
    <col min="14358" max="14358" width="6.08984375" customWidth="1"/>
    <col min="14359" max="14359" width="8.6328125" customWidth="1"/>
    <col min="14360" max="14360" width="50.08984375" customWidth="1"/>
    <col min="14361" max="14361" width="2.6328125" customWidth="1"/>
    <col min="14362" max="14362" width="8.453125" customWidth="1"/>
    <col min="14593" max="14593" width="8.453125" customWidth="1"/>
    <col min="14594" max="14594" width="2.453125" customWidth="1"/>
    <col min="14595" max="14595" width="50" customWidth="1"/>
    <col min="14596" max="14596" width="8.6328125" customWidth="1"/>
    <col min="14597" max="14597" width="6.08984375" customWidth="1"/>
    <col min="14598" max="14598" width="3.08984375" customWidth="1"/>
    <col min="14599" max="14599" width="6.08984375" customWidth="1"/>
    <col min="14600" max="14600" width="1.08984375" customWidth="1"/>
    <col min="14601" max="14601" width="7.453125" customWidth="1"/>
    <col min="14602" max="14602" width="5.08984375" customWidth="1"/>
    <col min="14603" max="14604" width="6.08984375" customWidth="1"/>
    <col min="14605" max="14606" width="3.6328125" customWidth="1"/>
    <col min="14607" max="14608" width="6.08984375" customWidth="1"/>
    <col min="14609" max="14609" width="6" customWidth="1"/>
    <col min="14610" max="14610" width="7.453125" customWidth="1"/>
    <col min="14611" max="14611" width="1.08984375" customWidth="1"/>
    <col min="14612" max="14612" width="6.08984375" customWidth="1"/>
    <col min="14613" max="14613" width="3.08984375" customWidth="1"/>
    <col min="14614" max="14614" width="6.08984375" customWidth="1"/>
    <col min="14615" max="14615" width="8.6328125" customWidth="1"/>
    <col min="14616" max="14616" width="50.08984375" customWidth="1"/>
    <col min="14617" max="14617" width="2.6328125" customWidth="1"/>
    <col min="14618" max="14618" width="8.453125" customWidth="1"/>
    <col min="14849" max="14849" width="8.453125" customWidth="1"/>
    <col min="14850" max="14850" width="2.453125" customWidth="1"/>
    <col min="14851" max="14851" width="50" customWidth="1"/>
    <col min="14852" max="14852" width="8.6328125" customWidth="1"/>
    <col min="14853" max="14853" width="6.08984375" customWidth="1"/>
    <col min="14854" max="14854" width="3.08984375" customWidth="1"/>
    <col min="14855" max="14855" width="6.08984375" customWidth="1"/>
    <col min="14856" max="14856" width="1.08984375" customWidth="1"/>
    <col min="14857" max="14857" width="7.453125" customWidth="1"/>
    <col min="14858" max="14858" width="5.08984375" customWidth="1"/>
    <col min="14859" max="14860" width="6.08984375" customWidth="1"/>
    <col min="14861" max="14862" width="3.6328125" customWidth="1"/>
    <col min="14863" max="14864" width="6.08984375" customWidth="1"/>
    <col min="14865" max="14865" width="6" customWidth="1"/>
    <col min="14866" max="14866" width="7.453125" customWidth="1"/>
    <col min="14867" max="14867" width="1.08984375" customWidth="1"/>
    <col min="14868" max="14868" width="6.08984375" customWidth="1"/>
    <col min="14869" max="14869" width="3.08984375" customWidth="1"/>
    <col min="14870" max="14870" width="6.08984375" customWidth="1"/>
    <col min="14871" max="14871" width="8.6328125" customWidth="1"/>
    <col min="14872" max="14872" width="50.08984375" customWidth="1"/>
    <col min="14873" max="14873" width="2.6328125" customWidth="1"/>
    <col min="14874" max="14874" width="8.453125" customWidth="1"/>
    <col min="15105" max="15105" width="8.453125" customWidth="1"/>
    <col min="15106" max="15106" width="2.453125" customWidth="1"/>
    <col min="15107" max="15107" width="50" customWidth="1"/>
    <col min="15108" max="15108" width="8.6328125" customWidth="1"/>
    <col min="15109" max="15109" width="6.08984375" customWidth="1"/>
    <col min="15110" max="15110" width="3.08984375" customWidth="1"/>
    <col min="15111" max="15111" width="6.08984375" customWidth="1"/>
    <col min="15112" max="15112" width="1.08984375" customWidth="1"/>
    <col min="15113" max="15113" width="7.453125" customWidth="1"/>
    <col min="15114" max="15114" width="5.08984375" customWidth="1"/>
    <col min="15115" max="15116" width="6.08984375" customWidth="1"/>
    <col min="15117" max="15118" width="3.6328125" customWidth="1"/>
    <col min="15119" max="15120" width="6.08984375" customWidth="1"/>
    <col min="15121" max="15121" width="6" customWidth="1"/>
    <col min="15122" max="15122" width="7.453125" customWidth="1"/>
    <col min="15123" max="15123" width="1.08984375" customWidth="1"/>
    <col min="15124" max="15124" width="6.08984375" customWidth="1"/>
    <col min="15125" max="15125" width="3.08984375" customWidth="1"/>
    <col min="15126" max="15126" width="6.08984375" customWidth="1"/>
    <col min="15127" max="15127" width="8.6328125" customWidth="1"/>
    <col min="15128" max="15128" width="50.08984375" customWidth="1"/>
    <col min="15129" max="15129" width="2.6328125" customWidth="1"/>
    <col min="15130" max="15130" width="8.453125" customWidth="1"/>
    <col min="15361" max="15361" width="8.453125" customWidth="1"/>
    <col min="15362" max="15362" width="2.453125" customWidth="1"/>
    <col min="15363" max="15363" width="50" customWidth="1"/>
    <col min="15364" max="15364" width="8.6328125" customWidth="1"/>
    <col min="15365" max="15365" width="6.08984375" customWidth="1"/>
    <col min="15366" max="15366" width="3.08984375" customWidth="1"/>
    <col min="15367" max="15367" width="6.08984375" customWidth="1"/>
    <col min="15368" max="15368" width="1.08984375" customWidth="1"/>
    <col min="15369" max="15369" width="7.453125" customWidth="1"/>
    <col min="15370" max="15370" width="5.08984375" customWidth="1"/>
    <col min="15371" max="15372" width="6.08984375" customWidth="1"/>
    <col min="15373" max="15374" width="3.6328125" customWidth="1"/>
    <col min="15375" max="15376" width="6.08984375" customWidth="1"/>
    <col min="15377" max="15377" width="6" customWidth="1"/>
    <col min="15378" max="15378" width="7.453125" customWidth="1"/>
    <col min="15379" max="15379" width="1.08984375" customWidth="1"/>
    <col min="15380" max="15380" width="6.08984375" customWidth="1"/>
    <col min="15381" max="15381" width="3.08984375" customWidth="1"/>
    <col min="15382" max="15382" width="6.08984375" customWidth="1"/>
    <col min="15383" max="15383" width="8.6328125" customWidth="1"/>
    <col min="15384" max="15384" width="50.08984375" customWidth="1"/>
    <col min="15385" max="15385" width="2.6328125" customWidth="1"/>
    <col min="15386" max="15386" width="8.453125" customWidth="1"/>
    <col min="15617" max="15617" width="8.453125" customWidth="1"/>
    <col min="15618" max="15618" width="2.453125" customWidth="1"/>
    <col min="15619" max="15619" width="50" customWidth="1"/>
    <col min="15620" max="15620" width="8.6328125" customWidth="1"/>
    <col min="15621" max="15621" width="6.08984375" customWidth="1"/>
    <col min="15622" max="15622" width="3.08984375" customWidth="1"/>
    <col min="15623" max="15623" width="6.08984375" customWidth="1"/>
    <col min="15624" max="15624" width="1.08984375" customWidth="1"/>
    <col min="15625" max="15625" width="7.453125" customWidth="1"/>
    <col min="15626" max="15626" width="5.08984375" customWidth="1"/>
    <col min="15627" max="15628" width="6.08984375" customWidth="1"/>
    <col min="15629" max="15630" width="3.6328125" customWidth="1"/>
    <col min="15631" max="15632" width="6.08984375" customWidth="1"/>
    <col min="15633" max="15633" width="6" customWidth="1"/>
    <col min="15634" max="15634" width="7.453125" customWidth="1"/>
    <col min="15635" max="15635" width="1.08984375" customWidth="1"/>
    <col min="15636" max="15636" width="6.08984375" customWidth="1"/>
    <col min="15637" max="15637" width="3.08984375" customWidth="1"/>
    <col min="15638" max="15638" width="6.08984375" customWidth="1"/>
    <col min="15639" max="15639" width="8.6328125" customWidth="1"/>
    <col min="15640" max="15640" width="50.08984375" customWidth="1"/>
    <col min="15641" max="15641" width="2.6328125" customWidth="1"/>
    <col min="15642" max="15642" width="8.453125" customWidth="1"/>
    <col min="15873" max="15873" width="8.453125" customWidth="1"/>
    <col min="15874" max="15874" width="2.453125" customWidth="1"/>
    <col min="15875" max="15875" width="50" customWidth="1"/>
    <col min="15876" max="15876" width="8.6328125" customWidth="1"/>
    <col min="15877" max="15877" width="6.08984375" customWidth="1"/>
    <col min="15878" max="15878" width="3.08984375" customWidth="1"/>
    <col min="15879" max="15879" width="6.08984375" customWidth="1"/>
    <col min="15880" max="15880" width="1.08984375" customWidth="1"/>
    <col min="15881" max="15881" width="7.453125" customWidth="1"/>
    <col min="15882" max="15882" width="5.08984375" customWidth="1"/>
    <col min="15883" max="15884" width="6.08984375" customWidth="1"/>
    <col min="15885" max="15886" width="3.6328125" customWidth="1"/>
    <col min="15887" max="15888" width="6.08984375" customWidth="1"/>
    <col min="15889" max="15889" width="6" customWidth="1"/>
    <col min="15890" max="15890" width="7.453125" customWidth="1"/>
    <col min="15891" max="15891" width="1.08984375" customWidth="1"/>
    <col min="15892" max="15892" width="6.08984375" customWidth="1"/>
    <col min="15893" max="15893" width="3.08984375" customWidth="1"/>
    <col min="15894" max="15894" width="6.08984375" customWidth="1"/>
    <col min="15895" max="15895" width="8.6328125" customWidth="1"/>
    <col min="15896" max="15896" width="50.08984375" customWidth="1"/>
    <col min="15897" max="15897" width="2.6328125" customWidth="1"/>
    <col min="15898" max="15898" width="8.453125" customWidth="1"/>
    <col min="16129" max="16129" width="8.453125" customWidth="1"/>
    <col min="16130" max="16130" width="2.453125" customWidth="1"/>
    <col min="16131" max="16131" width="50" customWidth="1"/>
    <col min="16132" max="16132" width="8.6328125" customWidth="1"/>
    <col min="16133" max="16133" width="6.08984375" customWidth="1"/>
    <col min="16134" max="16134" width="3.08984375" customWidth="1"/>
    <col min="16135" max="16135" width="6.08984375" customWidth="1"/>
    <col min="16136" max="16136" width="1.08984375" customWidth="1"/>
    <col min="16137" max="16137" width="7.453125" customWidth="1"/>
    <col min="16138" max="16138" width="5.08984375" customWidth="1"/>
    <col min="16139" max="16140" width="6.08984375" customWidth="1"/>
    <col min="16141" max="16142" width="3.6328125" customWidth="1"/>
    <col min="16143" max="16144" width="6.08984375" customWidth="1"/>
    <col min="16145" max="16145" width="6" customWidth="1"/>
    <col min="16146" max="16146" width="7.453125" customWidth="1"/>
    <col min="16147" max="16147" width="1.08984375" customWidth="1"/>
    <col min="16148" max="16148" width="6.08984375" customWidth="1"/>
    <col min="16149" max="16149" width="3.08984375" customWidth="1"/>
    <col min="16150" max="16150" width="6.08984375" customWidth="1"/>
    <col min="16151" max="16151" width="8.6328125" customWidth="1"/>
    <col min="16152" max="16152" width="50.08984375" customWidth="1"/>
    <col min="16153" max="16153" width="2.6328125" customWidth="1"/>
    <col min="16154" max="16154" width="8.453125" customWidth="1"/>
  </cols>
  <sheetData>
    <row r="1" spans="1:26" ht="30" customHeight="1" x14ac:dyDescent="0.2">
      <c r="C1" s="275" t="s">
        <v>179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30" customHeight="1" x14ac:dyDescent="0.2">
      <c r="C2" s="29"/>
      <c r="E2" s="210"/>
      <c r="F2" s="210"/>
      <c r="G2" s="210"/>
      <c r="H2" s="210"/>
      <c r="I2" s="210" t="s">
        <v>378</v>
      </c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6" ht="30" customHeight="1" x14ac:dyDescent="0.2">
      <c r="C3" s="29"/>
      <c r="D3" s="282" t="s">
        <v>429</v>
      </c>
      <c r="E3" s="282"/>
      <c r="F3" s="282"/>
      <c r="G3" s="282"/>
      <c r="H3" s="282"/>
      <c r="I3" s="282"/>
      <c r="J3" s="282"/>
      <c r="K3" s="282"/>
      <c r="L3" s="282"/>
      <c r="M3" s="126"/>
      <c r="N3" s="126"/>
      <c r="O3" s="282" t="s">
        <v>430</v>
      </c>
      <c r="P3" s="282"/>
      <c r="Q3" s="282"/>
      <c r="R3" s="282"/>
      <c r="S3" s="282"/>
      <c r="T3" s="282"/>
      <c r="U3" s="282"/>
      <c r="V3" s="282"/>
      <c r="W3" s="282"/>
      <c r="X3" s="283" t="s">
        <v>379</v>
      </c>
    </row>
    <row r="4" spans="1:26" ht="30" customHeight="1" x14ac:dyDescent="0.2">
      <c r="C4" s="29"/>
      <c r="D4" s="282" t="s">
        <v>431</v>
      </c>
      <c r="E4" s="282"/>
      <c r="F4" s="282"/>
      <c r="G4" s="282"/>
      <c r="H4" s="282"/>
      <c r="I4" s="282"/>
      <c r="J4" s="282"/>
      <c r="K4" s="282"/>
      <c r="L4" s="282"/>
      <c r="M4" s="126"/>
      <c r="N4" s="126"/>
      <c r="O4" s="282" t="s">
        <v>432</v>
      </c>
      <c r="P4" s="282"/>
      <c r="Q4" s="282"/>
      <c r="R4" s="282"/>
      <c r="S4" s="282"/>
      <c r="T4" s="282"/>
      <c r="U4" s="282"/>
      <c r="V4" s="282"/>
      <c r="W4" s="282"/>
      <c r="X4" s="283"/>
    </row>
    <row r="5" spans="1:26" ht="30" customHeight="1" x14ac:dyDescent="0.2">
      <c r="C5" s="29"/>
      <c r="E5" s="70"/>
      <c r="F5" s="70"/>
      <c r="G5" s="70"/>
      <c r="H5" s="70"/>
      <c r="I5" s="29" t="s">
        <v>181</v>
      </c>
      <c r="J5" s="80"/>
      <c r="K5" s="80"/>
      <c r="L5" s="80"/>
      <c r="M5" s="80"/>
      <c r="N5" s="80"/>
      <c r="O5" s="80"/>
      <c r="P5" s="80"/>
      <c r="Q5" s="80"/>
      <c r="R5" s="70"/>
      <c r="S5" s="70"/>
      <c r="T5" s="70"/>
      <c r="U5" s="70"/>
      <c r="V5" s="70"/>
      <c r="W5" s="70"/>
    </row>
    <row r="6" spans="1:26" ht="30" customHeight="1" x14ac:dyDescent="0.2">
      <c r="C6" s="29"/>
      <c r="E6" s="70"/>
      <c r="F6" s="70"/>
      <c r="G6" s="70"/>
      <c r="H6" s="70"/>
      <c r="I6" s="29" t="s">
        <v>180</v>
      </c>
      <c r="J6" s="80"/>
      <c r="K6" s="80"/>
      <c r="L6" s="80"/>
      <c r="M6" s="80"/>
      <c r="N6" s="80"/>
      <c r="O6" s="80"/>
      <c r="P6" s="80"/>
      <c r="Q6" s="80"/>
      <c r="R6" s="70"/>
      <c r="S6" s="70"/>
      <c r="T6" s="70"/>
      <c r="U6" s="70"/>
      <c r="V6" s="70"/>
      <c r="W6" s="70"/>
    </row>
    <row r="7" spans="1:26" ht="23.5" x14ac:dyDescent="0.2">
      <c r="E7" s="28"/>
      <c r="F7" s="28"/>
      <c r="G7" s="28"/>
      <c r="H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6" ht="26.25" customHeight="1" thickBot="1" x14ac:dyDescent="0.25">
      <c r="E8" s="277">
        <v>44730</v>
      </c>
      <c r="F8" s="277"/>
      <c r="G8" s="30"/>
      <c r="H8" s="277">
        <v>44731</v>
      </c>
      <c r="I8" s="277"/>
      <c r="J8" s="278"/>
      <c r="K8" s="164"/>
      <c r="L8" s="277">
        <v>44738</v>
      </c>
      <c r="M8" s="277"/>
      <c r="N8" s="277"/>
      <c r="O8" s="277"/>
      <c r="P8" s="165"/>
      <c r="Q8" s="279">
        <f>H8</f>
        <v>44731</v>
      </c>
      <c r="R8" s="280"/>
      <c r="S8" s="280"/>
      <c r="T8" s="164"/>
      <c r="U8" s="281">
        <f>E8</f>
        <v>44730</v>
      </c>
      <c r="V8" s="277"/>
    </row>
    <row r="9" spans="1:26" ht="20.149999999999999" customHeight="1" thickTop="1" x14ac:dyDescent="0.2">
      <c r="A9" s="256" t="s">
        <v>169</v>
      </c>
      <c r="C9" s="252" t="s">
        <v>231</v>
      </c>
      <c r="D9" s="32">
        <v>1</v>
      </c>
      <c r="G9" s="30"/>
      <c r="J9" s="31"/>
      <c r="P9" s="31"/>
      <c r="Q9" s="93"/>
      <c r="U9" s="30"/>
      <c r="V9" s="10"/>
      <c r="W9" s="2"/>
      <c r="X9" s="252" t="s">
        <v>299</v>
      </c>
      <c r="Z9" s="256" t="s">
        <v>172</v>
      </c>
    </row>
    <row r="10" spans="1:26" ht="20.149999999999999" customHeight="1" x14ac:dyDescent="0.2">
      <c r="A10" s="257"/>
      <c r="C10" s="253"/>
      <c r="D10" s="5"/>
      <c r="E10" s="6"/>
      <c r="G10" s="30"/>
      <c r="J10" s="31"/>
      <c r="P10" s="31"/>
      <c r="Q10" s="93"/>
      <c r="T10" s="33"/>
      <c r="U10" s="30"/>
      <c r="V10" s="10"/>
      <c r="W10" s="171">
        <v>7</v>
      </c>
      <c r="X10" s="253"/>
      <c r="Z10" s="257"/>
    </row>
    <row r="11" spans="1:26" ht="20.149999999999999" customHeight="1" x14ac:dyDescent="0.2">
      <c r="A11" s="257"/>
      <c r="C11" s="136"/>
      <c r="E11" s="49"/>
      <c r="F11" s="43"/>
      <c r="G11" s="46">
        <v>1</v>
      </c>
      <c r="J11" s="31"/>
      <c r="P11" s="31"/>
      <c r="Q11" s="93"/>
      <c r="T11" s="32"/>
      <c r="U11" s="30"/>
      <c r="V11" s="86"/>
      <c r="W11" s="11"/>
      <c r="X11" s="34"/>
      <c r="Z11" s="257"/>
    </row>
    <row r="12" spans="1:26" ht="20.149999999999999" customHeight="1" x14ac:dyDescent="0.2">
      <c r="A12" s="257"/>
      <c r="C12" s="136"/>
      <c r="E12" s="49"/>
      <c r="F12" s="40"/>
      <c r="G12" s="41"/>
      <c r="J12" s="31"/>
      <c r="P12" s="31"/>
      <c r="Q12" s="93"/>
      <c r="T12" s="31"/>
      <c r="U12" s="30"/>
      <c r="V12" s="174"/>
      <c r="W12" s="11"/>
      <c r="X12" s="36"/>
      <c r="Z12" s="257"/>
    </row>
    <row r="13" spans="1:26" ht="20.149999999999999" customHeight="1" x14ac:dyDescent="0.2">
      <c r="A13" s="257"/>
      <c r="C13" s="252" t="s">
        <v>83</v>
      </c>
      <c r="D13" s="32">
        <v>2</v>
      </c>
      <c r="E13" s="4"/>
      <c r="G13" s="41"/>
      <c r="J13" s="31"/>
      <c r="P13" s="31"/>
      <c r="T13" s="31"/>
      <c r="U13" s="30"/>
      <c r="V13" s="11"/>
      <c r="W13" s="12"/>
      <c r="X13" s="273" t="s">
        <v>296</v>
      </c>
      <c r="Z13" s="257"/>
    </row>
    <row r="14" spans="1:26" ht="20.149999999999999" customHeight="1" x14ac:dyDescent="0.2">
      <c r="A14" s="257"/>
      <c r="C14" s="253"/>
      <c r="D14" s="6"/>
      <c r="E14" s="4"/>
      <c r="G14" s="41"/>
      <c r="J14" s="31"/>
      <c r="P14" s="31"/>
      <c r="T14" s="31"/>
      <c r="U14" s="30"/>
      <c r="V14" s="11"/>
      <c r="W14" s="5">
        <v>6</v>
      </c>
      <c r="X14" s="274"/>
      <c r="Z14" s="257"/>
    </row>
    <row r="15" spans="1:26" ht="20.149999999999999" customHeight="1" x14ac:dyDescent="0.2">
      <c r="A15" s="257"/>
      <c r="C15" s="136"/>
      <c r="D15" s="4"/>
      <c r="E15" s="3"/>
      <c r="G15" s="41"/>
      <c r="H15" s="23"/>
      <c r="J15" s="31"/>
      <c r="P15" s="31"/>
      <c r="T15" s="155">
        <v>16</v>
      </c>
      <c r="U15" s="30"/>
      <c r="V15" s="11"/>
      <c r="W15" s="10"/>
      <c r="X15" s="34"/>
      <c r="Z15" s="257"/>
    </row>
    <row r="16" spans="1:26" ht="20.149999999999999" customHeight="1" x14ac:dyDescent="0.2">
      <c r="A16" s="257"/>
      <c r="C16" s="136"/>
      <c r="D16" s="4"/>
      <c r="G16" s="41"/>
      <c r="J16" s="31"/>
      <c r="P16" s="31"/>
      <c r="T16" s="35"/>
      <c r="U16" s="177"/>
      <c r="V16" s="11"/>
      <c r="W16" s="10"/>
      <c r="X16" s="36"/>
      <c r="Z16" s="257"/>
    </row>
    <row r="17" spans="1:26" ht="20.149999999999999" customHeight="1" x14ac:dyDescent="0.2">
      <c r="A17" s="257"/>
      <c r="C17" s="252" t="s">
        <v>84</v>
      </c>
      <c r="D17" s="37">
        <v>3</v>
      </c>
      <c r="G17" s="41"/>
      <c r="J17" s="31"/>
      <c r="P17" s="31"/>
      <c r="T17" s="38"/>
      <c r="U17" s="30"/>
      <c r="V17" s="11"/>
      <c r="W17" s="2"/>
      <c r="X17" s="252" t="s">
        <v>294</v>
      </c>
      <c r="Z17" s="257"/>
    </row>
    <row r="18" spans="1:26" ht="20.149999999999999" customHeight="1" x14ac:dyDescent="0.2">
      <c r="A18" s="257"/>
      <c r="C18" s="253"/>
      <c r="G18" s="41"/>
      <c r="J18" s="31"/>
      <c r="P18" s="31"/>
      <c r="T18" s="38"/>
      <c r="U18" s="30"/>
      <c r="V18" s="11"/>
      <c r="W18" s="39">
        <v>5</v>
      </c>
      <c r="X18" s="253"/>
      <c r="Z18" s="257"/>
    </row>
    <row r="19" spans="1:26" ht="20.149999999999999" customHeight="1" x14ac:dyDescent="0.2">
      <c r="A19" s="257"/>
      <c r="C19" s="136"/>
      <c r="E19" s="254" t="s">
        <v>146</v>
      </c>
      <c r="F19" s="255"/>
      <c r="G19" s="50"/>
      <c r="J19" s="31"/>
      <c r="P19" s="31"/>
      <c r="T19" s="42"/>
      <c r="U19" s="172"/>
      <c r="V19" s="175"/>
      <c r="W19" s="11"/>
      <c r="X19" s="34"/>
      <c r="Z19" s="257"/>
    </row>
    <row r="20" spans="1:26" ht="20.149999999999999" customHeight="1" x14ac:dyDescent="0.2">
      <c r="A20" s="257"/>
      <c r="C20" s="136"/>
      <c r="E20" s="254"/>
      <c r="F20" s="255"/>
      <c r="G20" s="50"/>
      <c r="H20" s="39"/>
      <c r="I20" s="6"/>
      <c r="J20" s="31"/>
      <c r="P20" s="31"/>
      <c r="R20" s="10"/>
      <c r="S20" s="4"/>
      <c r="T20" s="42"/>
      <c r="U20" s="172"/>
      <c r="V20" s="173"/>
      <c r="W20" s="11"/>
      <c r="X20" s="36"/>
      <c r="Z20" s="257"/>
    </row>
    <row r="21" spans="1:26" ht="20.149999999999999" customHeight="1" x14ac:dyDescent="0.2">
      <c r="A21" s="257"/>
      <c r="C21" s="252" t="s">
        <v>86</v>
      </c>
      <c r="D21" s="32">
        <v>4</v>
      </c>
      <c r="G21" s="41"/>
      <c r="H21" s="11"/>
      <c r="I21" s="4"/>
      <c r="J21" s="31"/>
      <c r="P21" s="31"/>
      <c r="R21" s="10"/>
      <c r="S21" s="4"/>
      <c r="T21" s="38"/>
      <c r="U21" s="30"/>
      <c r="W21" s="12"/>
      <c r="X21" s="252" t="s">
        <v>292</v>
      </c>
      <c r="Z21" s="257"/>
    </row>
    <row r="22" spans="1:26" ht="20.149999999999999" customHeight="1" x14ac:dyDescent="0.2">
      <c r="A22" s="257"/>
      <c r="C22" s="253"/>
      <c r="D22" s="6"/>
      <c r="G22" s="41"/>
      <c r="H22" s="11"/>
      <c r="I22" s="4"/>
      <c r="J22" s="31"/>
      <c r="P22" s="31"/>
      <c r="Q22" s="7"/>
      <c r="R22" s="10"/>
      <c r="S22" s="4"/>
      <c r="T22" s="38"/>
      <c r="U22" s="30"/>
      <c r="W22" s="5">
        <v>4</v>
      </c>
      <c r="X22" s="253"/>
      <c r="Z22" s="257"/>
    </row>
    <row r="23" spans="1:26" ht="20.149999999999999" customHeight="1" x14ac:dyDescent="0.2">
      <c r="A23" s="257"/>
      <c r="C23" s="136"/>
      <c r="D23" s="4"/>
      <c r="G23" s="41"/>
      <c r="H23" s="43"/>
      <c r="I23" s="4"/>
      <c r="J23" s="31"/>
      <c r="P23" s="31"/>
      <c r="Q23" s="7"/>
      <c r="R23" s="10"/>
      <c r="S23" s="4"/>
      <c r="T23" s="38"/>
      <c r="U23" s="261" t="s">
        <v>361</v>
      </c>
      <c r="V23" s="262"/>
      <c r="W23" s="10"/>
      <c r="X23" s="34"/>
      <c r="Z23" s="257"/>
    </row>
    <row r="24" spans="1:26" ht="20.149999999999999" customHeight="1" x14ac:dyDescent="0.2">
      <c r="A24" s="257"/>
      <c r="C24" s="136"/>
      <c r="D24" s="4"/>
      <c r="E24" s="6"/>
      <c r="G24" s="41"/>
      <c r="H24" s="85"/>
      <c r="I24" s="4"/>
      <c r="J24" s="31"/>
      <c r="P24" s="31"/>
      <c r="Q24" s="7"/>
      <c r="R24" s="39"/>
      <c r="S24" s="6"/>
      <c r="T24" s="38"/>
      <c r="U24" s="261"/>
      <c r="V24" s="262"/>
      <c r="W24" s="10"/>
      <c r="X24" s="36"/>
      <c r="Z24" s="257"/>
    </row>
    <row r="25" spans="1:26" ht="20.149999999999999" customHeight="1" x14ac:dyDescent="0.2">
      <c r="A25" s="257"/>
      <c r="C25" s="252" t="s">
        <v>88</v>
      </c>
      <c r="D25" s="37">
        <v>5</v>
      </c>
      <c r="E25" s="4"/>
      <c r="G25" s="41"/>
      <c r="H25" s="10"/>
      <c r="I25" s="4"/>
      <c r="J25" s="31"/>
      <c r="P25" s="31"/>
      <c r="Q25" s="7"/>
      <c r="R25" s="11"/>
      <c r="S25" s="10"/>
      <c r="T25" s="38"/>
      <c r="U25" s="30"/>
      <c r="V25" s="10"/>
      <c r="W25" s="2"/>
      <c r="X25" s="252" t="s">
        <v>290</v>
      </c>
      <c r="Z25" s="257"/>
    </row>
    <row r="26" spans="1:26" ht="20.149999999999999" customHeight="1" x14ac:dyDescent="0.2">
      <c r="A26" s="257"/>
      <c r="C26" s="253"/>
      <c r="E26" s="4"/>
      <c r="G26" s="41"/>
      <c r="H26" s="10"/>
      <c r="I26" s="4"/>
      <c r="J26" s="31"/>
      <c r="P26" s="31"/>
      <c r="Q26" s="7"/>
      <c r="R26" s="11"/>
      <c r="S26" s="10"/>
      <c r="T26" s="38"/>
      <c r="U26" s="30"/>
      <c r="V26" s="10"/>
      <c r="W26" s="39">
        <v>3</v>
      </c>
      <c r="X26" s="253"/>
      <c r="Z26" s="257"/>
    </row>
    <row r="27" spans="1:26" ht="20.149999999999999" customHeight="1" x14ac:dyDescent="0.2">
      <c r="A27" s="257"/>
      <c r="C27" s="133"/>
      <c r="E27" s="49"/>
      <c r="F27" s="43"/>
      <c r="G27" s="48"/>
      <c r="H27" s="10"/>
      <c r="I27" s="4"/>
      <c r="J27" s="31"/>
      <c r="P27" s="31"/>
      <c r="Q27" s="7"/>
      <c r="R27" s="11"/>
      <c r="S27" s="10"/>
      <c r="T27" s="38"/>
      <c r="U27" s="30"/>
      <c r="V27" s="86"/>
      <c r="W27" s="11"/>
      <c r="X27" s="34"/>
      <c r="Z27" s="257"/>
    </row>
    <row r="28" spans="1:26" ht="20.149999999999999" customHeight="1" x14ac:dyDescent="0.2">
      <c r="A28" s="257"/>
      <c r="C28" s="133"/>
      <c r="E28" s="49"/>
      <c r="F28" s="40"/>
      <c r="G28" s="30">
        <v>2</v>
      </c>
      <c r="H28" s="10"/>
      <c r="I28" s="4"/>
      <c r="J28" s="31"/>
      <c r="P28" s="31"/>
      <c r="Q28" s="44"/>
      <c r="R28" s="11"/>
      <c r="S28" s="10"/>
      <c r="T28" s="178"/>
      <c r="U28" s="30"/>
      <c r="V28" s="176"/>
      <c r="W28" s="11"/>
      <c r="X28" s="36"/>
      <c r="Z28" s="257"/>
    </row>
    <row r="29" spans="1:26" ht="20.149999999999999" customHeight="1" x14ac:dyDescent="0.2">
      <c r="A29" s="257"/>
      <c r="C29" s="252" t="s">
        <v>244</v>
      </c>
      <c r="D29" s="32">
        <v>6</v>
      </c>
      <c r="E29" s="4"/>
      <c r="G29" s="30"/>
      <c r="H29" s="10"/>
      <c r="I29" s="4"/>
      <c r="J29" s="31"/>
      <c r="P29" s="31"/>
      <c r="Q29" s="44"/>
      <c r="R29" s="11"/>
      <c r="S29" s="10"/>
      <c r="T29" s="38"/>
      <c r="U29" s="30"/>
      <c r="V29" s="11"/>
      <c r="W29" s="12"/>
      <c r="X29" s="252" t="s">
        <v>105</v>
      </c>
      <c r="Z29" s="257"/>
    </row>
    <row r="30" spans="1:26" ht="20.149999999999999" customHeight="1" x14ac:dyDescent="0.2">
      <c r="A30" s="257"/>
      <c r="C30" s="253"/>
      <c r="D30" s="6"/>
      <c r="E30" s="168"/>
      <c r="G30" s="30"/>
      <c r="H30" s="10"/>
      <c r="I30" s="4"/>
      <c r="J30" s="31"/>
      <c r="P30" s="31"/>
      <c r="Q30" s="44"/>
      <c r="R30" s="11"/>
      <c r="S30" s="10"/>
      <c r="T30" s="38"/>
      <c r="U30" s="41"/>
      <c r="V30" s="11"/>
      <c r="W30" s="10">
        <v>2</v>
      </c>
      <c r="X30" s="253"/>
      <c r="Z30" s="257"/>
    </row>
    <row r="31" spans="1:26" ht="20.149999999999999" customHeight="1" x14ac:dyDescent="0.2">
      <c r="A31" s="257"/>
      <c r="C31" s="166"/>
      <c r="D31" s="4"/>
      <c r="E31" s="169"/>
      <c r="G31" s="30"/>
      <c r="H31" s="10"/>
      <c r="I31" s="4"/>
      <c r="J31" s="31"/>
      <c r="P31" s="31"/>
      <c r="Q31" s="44"/>
      <c r="R31" s="11"/>
      <c r="S31" s="10"/>
      <c r="T31" s="179"/>
      <c r="U31" s="48"/>
      <c r="V31" s="11"/>
      <c r="W31" s="10"/>
      <c r="X31" s="166"/>
      <c r="Z31" s="257"/>
    </row>
    <row r="32" spans="1:26" ht="20.149999999999999" customHeight="1" x14ac:dyDescent="0.2">
      <c r="A32" s="257"/>
      <c r="C32" s="166"/>
      <c r="D32" s="4"/>
      <c r="G32" s="30"/>
      <c r="H32" s="10"/>
      <c r="I32" s="4"/>
      <c r="J32" s="31"/>
      <c r="P32" s="31"/>
      <c r="Q32" s="44"/>
      <c r="R32" s="11"/>
      <c r="S32" s="10"/>
      <c r="T32" s="170">
        <v>15</v>
      </c>
      <c r="U32" s="30"/>
      <c r="V32" s="11"/>
      <c r="W32" s="10"/>
      <c r="X32" s="166"/>
      <c r="Z32" s="257"/>
    </row>
    <row r="33" spans="1:26" ht="20.149999999999999" customHeight="1" x14ac:dyDescent="0.2">
      <c r="A33" s="257"/>
      <c r="C33" s="252" t="s">
        <v>246</v>
      </c>
      <c r="D33" s="37">
        <v>7</v>
      </c>
      <c r="G33" s="30"/>
      <c r="H33" s="10"/>
      <c r="I33" s="4"/>
      <c r="J33" s="31"/>
      <c r="P33" s="31"/>
      <c r="Q33" s="44"/>
      <c r="R33" s="11"/>
      <c r="S33" s="10"/>
      <c r="T33" s="170"/>
      <c r="U33" s="30"/>
      <c r="V33" s="12"/>
      <c r="W33" s="2"/>
      <c r="X33" s="252" t="s">
        <v>298</v>
      </c>
      <c r="Z33" s="257"/>
    </row>
    <row r="34" spans="1:26" ht="20.149999999999999" customHeight="1" thickBot="1" x14ac:dyDescent="0.25">
      <c r="A34" s="258"/>
      <c r="C34" s="253"/>
      <c r="D34" s="10"/>
      <c r="G34" s="30"/>
      <c r="H34" s="10"/>
      <c r="I34" s="4"/>
      <c r="J34" s="31"/>
      <c r="P34" s="31"/>
      <c r="Q34" s="44"/>
      <c r="R34" s="11"/>
      <c r="S34" s="10"/>
      <c r="T34" s="10"/>
      <c r="U34" s="30"/>
      <c r="V34" s="10"/>
      <c r="W34" s="10">
        <v>1</v>
      </c>
      <c r="X34" s="253"/>
      <c r="Z34" s="258"/>
    </row>
    <row r="35" spans="1:26" ht="20.149999999999999" customHeight="1" thickTop="1" x14ac:dyDescent="0.2">
      <c r="A35" s="125"/>
      <c r="C35" s="146"/>
      <c r="D35" s="10"/>
      <c r="E35" s="86"/>
      <c r="F35" s="85"/>
      <c r="G35" s="30"/>
      <c r="H35" s="10"/>
      <c r="I35" s="4"/>
      <c r="J35" s="31"/>
      <c r="K35">
        <v>1</v>
      </c>
      <c r="P35" s="155">
        <v>4</v>
      </c>
      <c r="Q35" s="44"/>
      <c r="R35" s="11"/>
      <c r="S35" s="10"/>
      <c r="T35" s="10"/>
      <c r="U35" s="30"/>
      <c r="X35" s="145"/>
      <c r="Z35" s="125"/>
    </row>
    <row r="36" spans="1:26" ht="20.149999999999999" customHeight="1" thickBot="1" x14ac:dyDescent="0.25">
      <c r="A36" s="125"/>
      <c r="C36" s="146"/>
      <c r="D36" s="10"/>
      <c r="E36" s="86"/>
      <c r="F36" s="85"/>
      <c r="G36" s="30"/>
      <c r="H36" s="10"/>
      <c r="I36" s="4"/>
      <c r="J36" s="47"/>
      <c r="K36" s="6"/>
      <c r="M36" s="266"/>
      <c r="N36" s="266"/>
      <c r="P36" s="35"/>
      <c r="Q36" s="147"/>
      <c r="R36" s="11"/>
      <c r="S36" s="10"/>
      <c r="T36" s="10"/>
      <c r="U36" s="30"/>
      <c r="X36" s="145"/>
      <c r="Z36" s="125"/>
    </row>
    <row r="37" spans="1:26" ht="20.149999999999999" customHeight="1" thickTop="1" x14ac:dyDescent="0.2">
      <c r="A37" s="256" t="s">
        <v>174</v>
      </c>
      <c r="C37" s="252" t="s">
        <v>247</v>
      </c>
      <c r="D37" s="32">
        <v>1</v>
      </c>
      <c r="G37" s="30"/>
      <c r="H37" s="10"/>
      <c r="I37" s="4"/>
      <c r="J37" s="31"/>
      <c r="K37" s="4"/>
      <c r="M37" s="266"/>
      <c r="N37" s="266"/>
      <c r="P37" s="38"/>
      <c r="Q37" s="44"/>
      <c r="R37" s="11"/>
      <c r="S37" s="10"/>
      <c r="U37" s="30"/>
      <c r="V37" s="10"/>
      <c r="W37" s="2"/>
      <c r="X37" s="252" t="s">
        <v>297</v>
      </c>
      <c r="Z37" s="256" t="s">
        <v>176</v>
      </c>
    </row>
    <row r="38" spans="1:26" ht="20.149999999999999" customHeight="1" x14ac:dyDescent="0.2">
      <c r="A38" s="257"/>
      <c r="C38" s="253"/>
      <c r="D38" s="5"/>
      <c r="E38" s="6"/>
      <c r="G38" s="30"/>
      <c r="H38" s="10"/>
      <c r="I38" s="4"/>
      <c r="J38" s="31"/>
      <c r="K38" s="4"/>
      <c r="M38" s="266"/>
      <c r="N38" s="266"/>
      <c r="P38" s="38"/>
      <c r="Q38" s="44"/>
      <c r="R38" s="11"/>
      <c r="S38" s="10"/>
      <c r="T38" s="33"/>
      <c r="U38" s="30"/>
      <c r="V38" s="10"/>
      <c r="W38" s="171">
        <v>7</v>
      </c>
      <c r="X38" s="253"/>
      <c r="Z38" s="257"/>
    </row>
    <row r="39" spans="1:26" ht="20.149999999999999" customHeight="1" x14ac:dyDescent="0.2">
      <c r="A39" s="257"/>
      <c r="C39" s="162"/>
      <c r="E39" s="49"/>
      <c r="F39" s="43"/>
      <c r="G39" s="46">
        <v>3</v>
      </c>
      <c r="H39" s="10"/>
      <c r="I39" s="4"/>
      <c r="J39" s="31"/>
      <c r="K39" s="4"/>
      <c r="M39" s="266"/>
      <c r="N39" s="266"/>
      <c r="P39" s="38"/>
      <c r="Q39" s="44"/>
      <c r="R39" s="11"/>
      <c r="S39" s="10"/>
      <c r="T39" s="32"/>
      <c r="U39" s="30"/>
      <c r="V39" s="86"/>
      <c r="W39" s="11"/>
      <c r="X39" s="34"/>
      <c r="Z39" s="257"/>
    </row>
    <row r="40" spans="1:26" ht="20.149999999999999" customHeight="1" x14ac:dyDescent="0.2">
      <c r="A40" s="257"/>
      <c r="C40" s="162"/>
      <c r="E40" s="49"/>
      <c r="F40" s="40"/>
      <c r="G40" s="41"/>
      <c r="H40" s="10"/>
      <c r="I40" s="4"/>
      <c r="J40" s="31"/>
      <c r="K40" s="4"/>
      <c r="M40" s="266"/>
      <c r="N40" s="266"/>
      <c r="P40" s="38"/>
      <c r="Q40" s="44"/>
      <c r="R40" s="11"/>
      <c r="S40" s="10"/>
      <c r="T40" s="31"/>
      <c r="U40" s="30"/>
      <c r="V40" s="174"/>
      <c r="W40" s="11"/>
      <c r="X40" s="36"/>
      <c r="Z40" s="257"/>
    </row>
    <row r="41" spans="1:26" ht="20.149999999999999" customHeight="1" x14ac:dyDescent="0.2">
      <c r="A41" s="257"/>
      <c r="C41" s="252" t="s">
        <v>90</v>
      </c>
      <c r="D41" s="32">
        <v>2</v>
      </c>
      <c r="E41" s="4"/>
      <c r="G41" s="41"/>
      <c r="H41" s="10"/>
      <c r="I41" s="4"/>
      <c r="J41" s="31"/>
      <c r="K41" s="4"/>
      <c r="M41" s="266"/>
      <c r="N41" s="266"/>
      <c r="P41" s="38"/>
      <c r="Q41" s="44"/>
      <c r="R41" s="11"/>
      <c r="S41" s="10"/>
      <c r="T41" s="31"/>
      <c r="U41" s="30"/>
      <c r="V41" s="11"/>
      <c r="W41" s="12"/>
      <c r="X41" s="259" t="s">
        <v>287</v>
      </c>
      <c r="Z41" s="257"/>
    </row>
    <row r="42" spans="1:26" ht="20.149999999999999" customHeight="1" x14ac:dyDescent="0.2">
      <c r="A42" s="257"/>
      <c r="C42" s="253"/>
      <c r="D42" s="6"/>
      <c r="E42" s="4"/>
      <c r="G42" s="41"/>
      <c r="H42" s="10"/>
      <c r="I42" s="4"/>
      <c r="J42" s="31"/>
      <c r="K42" s="4"/>
      <c r="M42" s="266"/>
      <c r="N42" s="266"/>
      <c r="P42" s="38"/>
      <c r="Q42" s="44"/>
      <c r="R42" s="11"/>
      <c r="S42" s="10"/>
      <c r="T42" s="31"/>
      <c r="U42" s="30"/>
      <c r="V42" s="11"/>
      <c r="W42" s="5">
        <v>6</v>
      </c>
      <c r="X42" s="260"/>
      <c r="Z42" s="257"/>
    </row>
    <row r="43" spans="1:26" ht="20.149999999999999" customHeight="1" x14ac:dyDescent="0.2">
      <c r="A43" s="257"/>
      <c r="C43" s="162"/>
      <c r="D43" s="4"/>
      <c r="E43" s="3"/>
      <c r="G43" s="41"/>
      <c r="H43" s="10"/>
      <c r="I43" s="4"/>
      <c r="J43" s="31"/>
      <c r="K43" s="4"/>
      <c r="M43" s="266"/>
      <c r="N43" s="266"/>
      <c r="P43" s="38"/>
      <c r="Q43" s="44"/>
      <c r="R43" s="11"/>
      <c r="S43" s="10"/>
      <c r="T43" s="155">
        <v>14</v>
      </c>
      <c r="U43" s="30"/>
      <c r="V43" s="11"/>
      <c r="W43" s="10"/>
      <c r="X43" s="34"/>
      <c r="Z43" s="257"/>
    </row>
    <row r="44" spans="1:26" ht="20.149999999999999" customHeight="1" x14ac:dyDescent="0.2">
      <c r="A44" s="257"/>
      <c r="C44" s="162"/>
      <c r="D44" s="4"/>
      <c r="G44" s="41"/>
      <c r="H44" s="10"/>
      <c r="I44" s="4"/>
      <c r="J44" s="31"/>
      <c r="K44" s="4"/>
      <c r="M44" s="266"/>
      <c r="N44" s="266"/>
      <c r="P44" s="38"/>
      <c r="Q44" s="44"/>
      <c r="R44" s="11"/>
      <c r="S44" s="10"/>
      <c r="T44" s="35"/>
      <c r="U44" s="177"/>
      <c r="V44" s="11"/>
      <c r="W44" s="10"/>
      <c r="X44" s="36"/>
      <c r="Z44" s="257"/>
    </row>
    <row r="45" spans="1:26" ht="20.149999999999999" customHeight="1" x14ac:dyDescent="0.2">
      <c r="A45" s="257"/>
      <c r="C45" s="252" t="s">
        <v>92</v>
      </c>
      <c r="D45" s="37">
        <v>3</v>
      </c>
      <c r="G45" s="41"/>
      <c r="H45" s="10"/>
      <c r="I45" s="4"/>
      <c r="J45" s="31"/>
      <c r="K45" s="4"/>
      <c r="M45" s="266"/>
      <c r="N45" s="266"/>
      <c r="P45" s="38"/>
      <c r="Q45" s="44"/>
      <c r="R45" s="11"/>
      <c r="S45" s="10"/>
      <c r="T45" s="38"/>
      <c r="U45" s="30"/>
      <c r="V45" s="11"/>
      <c r="W45" s="2"/>
      <c r="X45" s="252" t="s">
        <v>229</v>
      </c>
      <c r="Z45" s="257"/>
    </row>
    <row r="46" spans="1:26" ht="20.149999999999999" customHeight="1" x14ac:dyDescent="0.2">
      <c r="A46" s="257"/>
      <c r="C46" s="253"/>
      <c r="G46" s="41"/>
      <c r="H46" s="10"/>
      <c r="I46" s="4"/>
      <c r="J46" s="31"/>
      <c r="K46" s="4"/>
      <c r="M46" s="266"/>
      <c r="N46" s="266"/>
      <c r="P46" s="38"/>
      <c r="Q46" s="44"/>
      <c r="R46" s="11"/>
      <c r="S46" s="10"/>
      <c r="T46" s="38"/>
      <c r="U46" s="30"/>
      <c r="V46" s="11"/>
      <c r="W46" s="39">
        <v>5</v>
      </c>
      <c r="X46" s="253"/>
      <c r="Z46" s="257"/>
    </row>
    <row r="47" spans="1:26" ht="20.149999999999999" customHeight="1" x14ac:dyDescent="0.2">
      <c r="A47" s="257"/>
      <c r="C47" s="162"/>
      <c r="E47" s="254" t="s">
        <v>121</v>
      </c>
      <c r="F47" s="255"/>
      <c r="G47" s="50"/>
      <c r="H47" s="2"/>
      <c r="I47" s="3"/>
      <c r="J47" s="31"/>
      <c r="K47" s="4"/>
      <c r="M47" s="266"/>
      <c r="N47" s="266"/>
      <c r="P47" s="38"/>
      <c r="Q47" s="44"/>
      <c r="R47" s="11"/>
      <c r="S47" s="10"/>
      <c r="T47" s="42"/>
      <c r="U47" s="172"/>
      <c r="V47" s="175"/>
      <c r="W47" s="11"/>
      <c r="X47" s="34"/>
      <c r="Z47" s="257"/>
    </row>
    <row r="48" spans="1:26" ht="20.149999999999999" customHeight="1" x14ac:dyDescent="0.2">
      <c r="A48" s="257"/>
      <c r="C48" s="162"/>
      <c r="E48" s="254"/>
      <c r="F48" s="255"/>
      <c r="G48" s="50"/>
      <c r="I48" s="5"/>
      <c r="J48" s="31"/>
      <c r="K48" s="4"/>
      <c r="M48" s="266"/>
      <c r="N48" s="266"/>
      <c r="P48" s="38"/>
      <c r="Q48" s="13"/>
      <c r="R48" s="11"/>
      <c r="S48" s="4"/>
      <c r="T48" s="42"/>
      <c r="U48" s="172"/>
      <c r="V48" s="173"/>
      <c r="W48" s="11"/>
      <c r="X48" s="36"/>
      <c r="Z48" s="257"/>
    </row>
    <row r="49" spans="1:26" ht="20.149999999999999" customHeight="1" x14ac:dyDescent="0.2">
      <c r="A49" s="257"/>
      <c r="C49" s="252" t="s">
        <v>94</v>
      </c>
      <c r="D49" s="32">
        <v>4</v>
      </c>
      <c r="G49" s="41"/>
      <c r="I49" s="10"/>
      <c r="J49" s="31"/>
      <c r="K49" s="4"/>
      <c r="M49" s="266"/>
      <c r="N49" s="266"/>
      <c r="P49" s="38"/>
      <c r="Q49" s="13"/>
      <c r="R49" s="11"/>
      <c r="S49" s="4"/>
      <c r="T49" s="38"/>
      <c r="U49" s="30"/>
      <c r="W49" s="12"/>
      <c r="X49" s="252" t="s">
        <v>103</v>
      </c>
      <c r="Z49" s="257"/>
    </row>
    <row r="50" spans="1:26" ht="20.149999999999999" customHeight="1" x14ac:dyDescent="0.2">
      <c r="A50" s="257"/>
      <c r="C50" s="253"/>
      <c r="D50" s="6"/>
      <c r="G50" s="41"/>
      <c r="I50" s="180"/>
      <c r="J50" s="31"/>
      <c r="K50" s="4"/>
      <c r="M50" s="266"/>
      <c r="N50" s="266"/>
      <c r="P50" s="38"/>
      <c r="Q50" s="13"/>
      <c r="R50" s="181"/>
      <c r="S50" s="4"/>
      <c r="T50" s="38"/>
      <c r="U50" s="30"/>
      <c r="W50" s="5">
        <v>4</v>
      </c>
      <c r="X50" s="253"/>
      <c r="Z50" s="257"/>
    </row>
    <row r="51" spans="1:26" ht="20.149999999999999" customHeight="1" x14ac:dyDescent="0.2">
      <c r="A51" s="257"/>
      <c r="C51" s="162"/>
      <c r="D51" s="4"/>
      <c r="G51" s="41"/>
      <c r="I51" s="180"/>
      <c r="J51" s="31"/>
      <c r="K51" s="4"/>
      <c r="M51" s="266"/>
      <c r="N51" s="266"/>
      <c r="P51" s="38"/>
      <c r="Q51" s="13"/>
      <c r="R51" s="182"/>
      <c r="S51" s="3"/>
      <c r="T51" s="38"/>
      <c r="U51" s="261" t="s">
        <v>360</v>
      </c>
      <c r="V51" s="262"/>
      <c r="W51" s="10"/>
      <c r="X51" s="34"/>
      <c r="Z51" s="257"/>
    </row>
    <row r="52" spans="1:26" ht="20.149999999999999" customHeight="1" thickBot="1" x14ac:dyDescent="0.25">
      <c r="A52" s="257"/>
      <c r="C52" s="162"/>
      <c r="D52" s="4"/>
      <c r="E52" s="6"/>
      <c r="G52" s="41"/>
      <c r="I52" s="180"/>
      <c r="J52" s="31"/>
      <c r="K52" s="4"/>
      <c r="M52" s="266"/>
      <c r="N52" s="266"/>
      <c r="P52" s="38"/>
      <c r="Q52" s="13"/>
      <c r="R52" s="180"/>
      <c r="T52" s="38"/>
      <c r="U52" s="261"/>
      <c r="V52" s="262"/>
      <c r="W52" s="10"/>
      <c r="X52" s="36"/>
      <c r="Z52" s="257"/>
    </row>
    <row r="53" spans="1:26" ht="20.149999999999999" customHeight="1" thickTop="1" x14ac:dyDescent="0.2">
      <c r="A53" s="257"/>
      <c r="C53" s="252" t="s">
        <v>96</v>
      </c>
      <c r="D53" s="37">
        <v>5</v>
      </c>
      <c r="E53" s="4"/>
      <c r="G53" s="41"/>
      <c r="I53" s="263" t="s">
        <v>300</v>
      </c>
      <c r="J53" s="31"/>
      <c r="K53" s="4"/>
      <c r="M53" s="266"/>
      <c r="N53" s="266"/>
      <c r="P53" s="38"/>
      <c r="Q53" s="13"/>
      <c r="R53" s="263" t="str">
        <f>I53</f>
        <v>リアンビレッジ矢板（ヴェルフェドリームフィールド）</v>
      </c>
      <c r="T53" s="38"/>
      <c r="U53" s="30"/>
      <c r="V53" s="10"/>
      <c r="W53" s="2"/>
      <c r="X53" s="252" t="s">
        <v>101</v>
      </c>
      <c r="Z53" s="257"/>
    </row>
    <row r="54" spans="1:26" ht="20.149999999999999" customHeight="1" x14ac:dyDescent="0.2">
      <c r="A54" s="257"/>
      <c r="C54" s="253"/>
      <c r="E54" s="4"/>
      <c r="G54" s="41"/>
      <c r="I54" s="264"/>
      <c r="J54" s="31"/>
      <c r="K54" s="4"/>
      <c r="M54" s="266"/>
      <c r="N54" s="266"/>
      <c r="P54" s="38"/>
      <c r="Q54" s="13"/>
      <c r="R54" s="264"/>
      <c r="T54" s="38"/>
      <c r="U54" s="30"/>
      <c r="V54" s="10"/>
      <c r="W54" s="39">
        <v>3</v>
      </c>
      <c r="X54" s="253"/>
      <c r="Z54" s="257"/>
    </row>
    <row r="55" spans="1:26" ht="20.149999999999999" customHeight="1" x14ac:dyDescent="0.2">
      <c r="A55" s="257"/>
      <c r="C55" s="133"/>
      <c r="E55" s="49"/>
      <c r="F55" s="43"/>
      <c r="G55" s="48"/>
      <c r="I55" s="264"/>
      <c r="J55" s="31"/>
      <c r="K55" s="4"/>
      <c r="M55" s="266"/>
      <c r="N55" s="266"/>
      <c r="P55" s="38"/>
      <c r="Q55" s="13"/>
      <c r="R55" s="264"/>
      <c r="T55" s="38"/>
      <c r="U55" s="30"/>
      <c r="V55" s="86"/>
      <c r="W55" s="11"/>
      <c r="X55" s="34"/>
      <c r="Z55" s="257"/>
    </row>
    <row r="56" spans="1:26" ht="20.149999999999999" customHeight="1" x14ac:dyDescent="0.2">
      <c r="A56" s="257"/>
      <c r="C56" s="133"/>
      <c r="E56" s="49"/>
      <c r="F56" s="40"/>
      <c r="G56" s="30">
        <v>4</v>
      </c>
      <c r="I56" s="264"/>
      <c r="J56" s="31"/>
      <c r="K56" s="4"/>
      <c r="M56" s="266"/>
      <c r="N56" s="266"/>
      <c r="P56" s="38"/>
      <c r="Q56" s="13"/>
      <c r="R56" s="264"/>
      <c r="T56" s="178"/>
      <c r="U56" s="30"/>
      <c r="V56" s="176"/>
      <c r="W56" s="11"/>
      <c r="X56" s="36"/>
      <c r="Z56" s="257"/>
    </row>
    <row r="57" spans="1:26" ht="20.149999999999999" customHeight="1" x14ac:dyDescent="0.2">
      <c r="A57" s="257"/>
      <c r="C57" s="252" t="s">
        <v>257</v>
      </c>
      <c r="D57" s="32">
        <v>6</v>
      </c>
      <c r="E57" s="4"/>
      <c r="G57" s="30"/>
      <c r="I57" s="264"/>
      <c r="J57" s="31"/>
      <c r="K57" s="4"/>
      <c r="M57" s="266"/>
      <c r="N57" s="266"/>
      <c r="P57" s="38"/>
      <c r="Q57" s="13"/>
      <c r="R57" s="264"/>
      <c r="T57" s="38"/>
      <c r="U57" s="30"/>
      <c r="V57" s="11"/>
      <c r="W57" s="12"/>
      <c r="X57" s="252" t="s">
        <v>99</v>
      </c>
      <c r="Z57" s="257"/>
    </row>
    <row r="58" spans="1:26" ht="20.149999999999999" customHeight="1" x14ac:dyDescent="0.2">
      <c r="A58" s="257"/>
      <c r="C58" s="253"/>
      <c r="D58" s="6"/>
      <c r="E58" s="168"/>
      <c r="G58" s="30"/>
      <c r="I58" s="264"/>
      <c r="J58" s="31"/>
      <c r="K58" s="4"/>
      <c r="N58" s="11"/>
      <c r="P58" s="38"/>
      <c r="Q58" s="13"/>
      <c r="R58" s="264"/>
      <c r="T58" s="38"/>
      <c r="U58" s="41"/>
      <c r="V58" s="11"/>
      <c r="W58" s="10">
        <v>2</v>
      </c>
      <c r="X58" s="253"/>
      <c r="Z58" s="257"/>
    </row>
    <row r="59" spans="1:26" ht="20.149999999999999" customHeight="1" x14ac:dyDescent="0.2">
      <c r="A59" s="257"/>
      <c r="C59" s="166"/>
      <c r="D59" s="4"/>
      <c r="E59" s="169"/>
      <c r="G59" s="30"/>
      <c r="I59" s="264"/>
      <c r="J59" s="31"/>
      <c r="K59" s="4"/>
      <c r="N59" s="12"/>
      <c r="P59" s="38"/>
      <c r="Q59" s="13"/>
      <c r="R59" s="264"/>
      <c r="T59" s="179"/>
      <c r="U59" s="48"/>
      <c r="V59" s="11"/>
      <c r="W59" s="10"/>
      <c r="X59" s="166"/>
      <c r="Z59" s="257"/>
    </row>
    <row r="60" spans="1:26" ht="20.149999999999999" customHeight="1" x14ac:dyDescent="0.2">
      <c r="A60" s="257"/>
      <c r="C60" s="166"/>
      <c r="D60" s="4"/>
      <c r="G60" s="30"/>
      <c r="I60" s="264"/>
      <c r="J60" s="31"/>
      <c r="K60" s="4"/>
      <c r="N60" s="10"/>
      <c r="P60" s="38"/>
      <c r="Q60" s="13"/>
      <c r="R60" s="264"/>
      <c r="T60" s="170">
        <v>13</v>
      </c>
      <c r="U60" s="30"/>
      <c r="V60" s="11"/>
      <c r="W60" s="10"/>
      <c r="X60" s="166"/>
      <c r="Z60" s="257"/>
    </row>
    <row r="61" spans="1:26" ht="20.149999999999999" customHeight="1" x14ac:dyDescent="0.2">
      <c r="A61" s="257"/>
      <c r="C61" s="252" t="s">
        <v>248</v>
      </c>
      <c r="D61" s="37">
        <v>7</v>
      </c>
      <c r="G61" s="30"/>
      <c r="I61" s="264"/>
      <c r="J61" s="31"/>
      <c r="K61" s="4"/>
      <c r="N61" s="10"/>
      <c r="P61" s="38"/>
      <c r="Q61" s="13"/>
      <c r="R61" s="264"/>
      <c r="T61" s="10"/>
      <c r="U61" s="30"/>
      <c r="V61" s="12"/>
      <c r="W61" s="2"/>
      <c r="X61" s="252" t="s">
        <v>234</v>
      </c>
      <c r="Z61" s="257"/>
    </row>
    <row r="62" spans="1:26" ht="20.149999999999999" customHeight="1" thickBot="1" x14ac:dyDescent="0.25">
      <c r="A62" s="258"/>
      <c r="C62" s="253"/>
      <c r="D62" s="10"/>
      <c r="G62" s="30"/>
      <c r="I62" s="264"/>
      <c r="J62" s="31"/>
      <c r="K62" s="4"/>
      <c r="N62" s="10"/>
      <c r="P62" s="38"/>
      <c r="Q62" s="13"/>
      <c r="R62" s="264"/>
      <c r="T62" s="10"/>
      <c r="U62" s="30"/>
      <c r="V62" s="10"/>
      <c r="W62" s="10">
        <v>1</v>
      </c>
      <c r="X62" s="253"/>
      <c r="Z62" s="258"/>
    </row>
    <row r="63" spans="1:26" ht="20.149999999999999" customHeight="1" thickTop="1" x14ac:dyDescent="0.2">
      <c r="A63" s="125"/>
      <c r="C63" s="146"/>
      <c r="D63" s="10"/>
      <c r="E63" s="86"/>
      <c r="F63" s="85"/>
      <c r="G63" s="30"/>
      <c r="I63" s="264"/>
      <c r="J63" s="31"/>
      <c r="K63" s="4"/>
      <c r="N63" s="10"/>
      <c r="P63" s="38"/>
      <c r="Q63" s="13"/>
      <c r="R63" s="264"/>
      <c r="T63" s="10"/>
      <c r="U63" s="30"/>
      <c r="X63" s="145"/>
      <c r="Z63" s="84"/>
    </row>
    <row r="64" spans="1:26" ht="20.149999999999999" customHeight="1" thickBot="1" x14ac:dyDescent="0.25">
      <c r="A64" s="125"/>
      <c r="C64" s="146"/>
      <c r="D64" s="10"/>
      <c r="E64" s="86"/>
      <c r="F64" s="85"/>
      <c r="G64" s="30"/>
      <c r="I64" s="264"/>
      <c r="J64" s="31"/>
      <c r="K64" s="4"/>
      <c r="L64" s="39"/>
      <c r="M64" s="5"/>
      <c r="N64" s="5"/>
      <c r="O64" s="6"/>
      <c r="P64" s="38"/>
      <c r="Q64" s="13"/>
      <c r="R64" s="264"/>
      <c r="T64" s="10"/>
      <c r="U64" s="30"/>
      <c r="X64" s="145"/>
      <c r="Z64" s="84"/>
    </row>
    <row r="65" spans="1:26" ht="20.149999999999999" customHeight="1" thickTop="1" thickBot="1" x14ac:dyDescent="0.25">
      <c r="A65" s="256" t="s">
        <v>170</v>
      </c>
      <c r="C65" s="252" t="s">
        <v>232</v>
      </c>
      <c r="D65" s="32">
        <v>1</v>
      </c>
      <c r="G65" s="30"/>
      <c r="I65" s="264"/>
      <c r="J65" s="31"/>
      <c r="K65" s="4"/>
      <c r="P65" s="38"/>
      <c r="Q65" s="13"/>
      <c r="R65" s="264"/>
      <c r="U65" s="30"/>
      <c r="V65" s="10"/>
      <c r="W65" s="2"/>
      <c r="X65" s="252" t="s">
        <v>283</v>
      </c>
      <c r="Z65" s="256" t="s">
        <v>171</v>
      </c>
    </row>
    <row r="66" spans="1:26" ht="20.149999999999999" customHeight="1" thickTop="1" x14ac:dyDescent="0.2">
      <c r="A66" s="257"/>
      <c r="C66" s="253"/>
      <c r="D66" s="5"/>
      <c r="E66" s="6"/>
      <c r="G66" s="30"/>
      <c r="I66" s="264"/>
      <c r="J66" s="31"/>
      <c r="K66" s="4"/>
      <c r="M66" s="267" t="s">
        <v>178</v>
      </c>
      <c r="N66" s="268"/>
      <c r="P66" s="38"/>
      <c r="Q66" s="13"/>
      <c r="R66" s="264"/>
      <c r="T66" s="33"/>
      <c r="U66" s="30"/>
      <c r="V66" s="10"/>
      <c r="W66" s="171">
        <v>7</v>
      </c>
      <c r="X66" s="253"/>
      <c r="Z66" s="257"/>
    </row>
    <row r="67" spans="1:26" ht="20.149999999999999" customHeight="1" x14ac:dyDescent="0.2">
      <c r="A67" s="257"/>
      <c r="C67" s="162"/>
      <c r="E67" s="49"/>
      <c r="F67" s="43"/>
      <c r="G67" s="46">
        <v>5</v>
      </c>
      <c r="I67" s="264"/>
      <c r="J67" s="31"/>
      <c r="K67" s="4"/>
      <c r="M67" s="269"/>
      <c r="N67" s="270"/>
      <c r="P67" s="38"/>
      <c r="Q67" s="13"/>
      <c r="R67" s="264"/>
      <c r="T67" s="32"/>
      <c r="U67" s="30"/>
      <c r="V67" s="86"/>
      <c r="W67" s="11"/>
      <c r="X67" s="34"/>
      <c r="Z67" s="257"/>
    </row>
    <row r="68" spans="1:26" ht="20.149999999999999" customHeight="1" x14ac:dyDescent="0.2">
      <c r="A68" s="257"/>
      <c r="C68" s="162"/>
      <c r="E68" s="49"/>
      <c r="F68" s="40"/>
      <c r="G68" s="41"/>
      <c r="I68" s="264"/>
      <c r="J68" s="31"/>
      <c r="K68" s="4"/>
      <c r="M68" s="269"/>
      <c r="N68" s="270"/>
      <c r="P68" s="38"/>
      <c r="Q68" s="13"/>
      <c r="R68" s="264"/>
      <c r="T68" s="31"/>
      <c r="U68" s="30"/>
      <c r="V68" s="174"/>
      <c r="W68" s="11"/>
      <c r="X68" s="36"/>
      <c r="Z68" s="257"/>
    </row>
    <row r="69" spans="1:26" ht="20.149999999999999" customHeight="1" x14ac:dyDescent="0.2">
      <c r="A69" s="257"/>
      <c r="C69" s="252" t="s">
        <v>98</v>
      </c>
      <c r="D69" s="32">
        <v>2</v>
      </c>
      <c r="E69" s="4"/>
      <c r="G69" s="41"/>
      <c r="I69" s="264"/>
      <c r="J69" s="31"/>
      <c r="K69" s="4"/>
      <c r="M69" s="269"/>
      <c r="N69" s="270"/>
      <c r="P69" s="38"/>
      <c r="Q69" s="13"/>
      <c r="R69" s="264"/>
      <c r="T69" s="31"/>
      <c r="U69" s="30"/>
      <c r="V69" s="11"/>
      <c r="W69" s="12"/>
      <c r="X69" s="273" t="s">
        <v>280</v>
      </c>
      <c r="Z69" s="257"/>
    </row>
    <row r="70" spans="1:26" ht="20.149999999999999" customHeight="1" x14ac:dyDescent="0.2">
      <c r="A70" s="257"/>
      <c r="C70" s="253"/>
      <c r="D70" s="6"/>
      <c r="E70" s="4"/>
      <c r="G70" s="41"/>
      <c r="I70" s="264"/>
      <c r="J70" s="31"/>
      <c r="K70" s="4"/>
      <c r="M70" s="269"/>
      <c r="N70" s="270"/>
      <c r="P70" s="38"/>
      <c r="Q70" s="13"/>
      <c r="R70" s="264"/>
      <c r="T70" s="31"/>
      <c r="U70" s="30"/>
      <c r="V70" s="11"/>
      <c r="W70" s="5">
        <v>6</v>
      </c>
      <c r="X70" s="274"/>
      <c r="Z70" s="257"/>
    </row>
    <row r="71" spans="1:26" ht="20.149999999999999" customHeight="1" x14ac:dyDescent="0.2">
      <c r="A71" s="257"/>
      <c r="C71" s="162"/>
      <c r="D71" s="4"/>
      <c r="E71" s="3"/>
      <c r="G71" s="41"/>
      <c r="I71" s="264"/>
      <c r="J71" s="31"/>
      <c r="K71" s="4"/>
      <c r="M71" s="269"/>
      <c r="N71" s="270"/>
      <c r="P71" s="38"/>
      <c r="Q71" s="13"/>
      <c r="R71" s="264"/>
      <c r="T71" s="155">
        <v>12</v>
      </c>
      <c r="U71" s="30"/>
      <c r="V71" s="11"/>
      <c r="W71" s="10"/>
      <c r="X71" s="34"/>
      <c r="Z71" s="257"/>
    </row>
    <row r="72" spans="1:26" ht="20.149999999999999" customHeight="1" x14ac:dyDescent="0.2">
      <c r="A72" s="257"/>
      <c r="C72" s="162"/>
      <c r="D72" s="4"/>
      <c r="G72" s="41"/>
      <c r="I72" s="264"/>
      <c r="J72" s="31"/>
      <c r="K72" s="4"/>
      <c r="M72" s="269"/>
      <c r="N72" s="270"/>
      <c r="P72" s="38"/>
      <c r="Q72" s="13"/>
      <c r="R72" s="264"/>
      <c r="T72" s="35"/>
      <c r="U72" s="177"/>
      <c r="V72" s="11"/>
      <c r="W72" s="10"/>
      <c r="X72" s="36"/>
      <c r="Z72" s="257"/>
    </row>
    <row r="73" spans="1:26" ht="20.149999999999999" customHeight="1" x14ac:dyDescent="0.2">
      <c r="A73" s="257"/>
      <c r="C73" s="252" t="s">
        <v>100</v>
      </c>
      <c r="D73" s="37">
        <v>3</v>
      </c>
      <c r="G73" s="41"/>
      <c r="I73" s="264"/>
      <c r="J73" s="31"/>
      <c r="K73" s="4"/>
      <c r="M73" s="269"/>
      <c r="N73" s="270"/>
      <c r="P73" s="38"/>
      <c r="Q73" s="13"/>
      <c r="R73" s="264"/>
      <c r="T73" s="38"/>
      <c r="U73" s="30"/>
      <c r="V73" s="11"/>
      <c r="W73" s="2"/>
      <c r="X73" s="252" t="s">
        <v>97</v>
      </c>
      <c r="Z73" s="257"/>
    </row>
    <row r="74" spans="1:26" ht="20.149999999999999" customHeight="1" thickBot="1" x14ac:dyDescent="0.25">
      <c r="A74" s="257"/>
      <c r="C74" s="253"/>
      <c r="G74" s="41"/>
      <c r="I74" s="265"/>
      <c r="J74" s="31"/>
      <c r="K74" s="4"/>
      <c r="M74" s="269"/>
      <c r="N74" s="270"/>
      <c r="P74" s="38"/>
      <c r="Q74" s="13"/>
      <c r="R74" s="265"/>
      <c r="T74" s="38"/>
      <c r="U74" s="30"/>
      <c r="V74" s="11"/>
      <c r="W74" s="39">
        <v>5</v>
      </c>
      <c r="X74" s="253"/>
      <c r="Z74" s="257"/>
    </row>
    <row r="75" spans="1:26" ht="20.149999999999999" customHeight="1" thickTop="1" x14ac:dyDescent="0.2">
      <c r="A75" s="257"/>
      <c r="C75" s="162"/>
      <c r="E75" s="254" t="s">
        <v>173</v>
      </c>
      <c r="F75" s="255"/>
      <c r="G75" s="50"/>
      <c r="I75" s="10"/>
      <c r="J75" s="31"/>
      <c r="K75" s="4"/>
      <c r="M75" s="269"/>
      <c r="N75" s="270"/>
      <c r="P75" s="38"/>
      <c r="Q75" s="13"/>
      <c r="R75" s="10"/>
      <c r="T75" s="42"/>
      <c r="U75" s="172"/>
      <c r="V75" s="175"/>
      <c r="W75" s="11"/>
      <c r="X75" s="34"/>
      <c r="Z75" s="257"/>
    </row>
    <row r="76" spans="1:26" ht="20.149999999999999" customHeight="1" x14ac:dyDescent="0.2">
      <c r="A76" s="257"/>
      <c r="C76" s="162"/>
      <c r="E76" s="254"/>
      <c r="F76" s="255"/>
      <c r="G76" s="50"/>
      <c r="H76" s="5"/>
      <c r="I76" s="6"/>
      <c r="J76" s="31"/>
      <c r="K76" s="4"/>
      <c r="M76" s="269"/>
      <c r="N76" s="270"/>
      <c r="P76" s="38"/>
      <c r="Q76" s="13"/>
      <c r="R76" s="10"/>
      <c r="S76" s="4"/>
      <c r="T76" s="42"/>
      <c r="U76" s="172"/>
      <c r="V76" s="173"/>
      <c r="W76" s="11"/>
      <c r="X76" s="36"/>
      <c r="Z76" s="257"/>
    </row>
    <row r="77" spans="1:26" ht="20.149999999999999" customHeight="1" x14ac:dyDescent="0.2">
      <c r="A77" s="257"/>
      <c r="C77" s="252" t="s">
        <v>102</v>
      </c>
      <c r="D77" s="32">
        <v>4</v>
      </c>
      <c r="G77" s="41"/>
      <c r="H77" s="10"/>
      <c r="I77" s="4"/>
      <c r="J77" s="31"/>
      <c r="K77" s="4"/>
      <c r="M77" s="269"/>
      <c r="N77" s="270"/>
      <c r="P77" s="38"/>
      <c r="Q77" s="13"/>
      <c r="R77" s="10"/>
      <c r="S77" s="4"/>
      <c r="T77" s="38"/>
      <c r="U77" s="30"/>
      <c r="W77" s="12"/>
      <c r="X77" s="252" t="s">
        <v>95</v>
      </c>
      <c r="Z77" s="257"/>
    </row>
    <row r="78" spans="1:26" ht="20.149999999999999" customHeight="1" x14ac:dyDescent="0.2">
      <c r="A78" s="257"/>
      <c r="C78" s="253"/>
      <c r="D78" s="6"/>
      <c r="G78" s="41"/>
      <c r="H78" s="10"/>
      <c r="I78" s="4"/>
      <c r="J78" s="31"/>
      <c r="K78" s="4"/>
      <c r="M78" s="269"/>
      <c r="N78" s="270"/>
      <c r="P78" s="38"/>
      <c r="Q78" s="13"/>
      <c r="R78" s="10"/>
      <c r="S78" s="4"/>
      <c r="T78" s="38"/>
      <c r="U78" s="30"/>
      <c r="W78" s="5">
        <v>4</v>
      </c>
      <c r="X78" s="253"/>
      <c r="Z78" s="257"/>
    </row>
    <row r="79" spans="1:26" ht="20.149999999999999" customHeight="1" x14ac:dyDescent="0.2">
      <c r="A79" s="257"/>
      <c r="C79" s="162"/>
      <c r="D79" s="4"/>
      <c r="G79" s="41"/>
      <c r="H79" s="10"/>
      <c r="I79" s="4"/>
      <c r="J79" s="31"/>
      <c r="K79" s="4"/>
      <c r="M79" s="269"/>
      <c r="N79" s="270"/>
      <c r="P79" s="38"/>
      <c r="Q79" s="13"/>
      <c r="R79" s="10"/>
      <c r="S79" s="3"/>
      <c r="T79" s="38"/>
      <c r="U79" s="261" t="s">
        <v>272</v>
      </c>
      <c r="V79" s="262"/>
      <c r="W79" s="10"/>
      <c r="X79" s="34"/>
      <c r="Z79" s="257"/>
    </row>
    <row r="80" spans="1:26" ht="20.149999999999999" customHeight="1" x14ac:dyDescent="0.2">
      <c r="A80" s="257"/>
      <c r="C80" s="162"/>
      <c r="D80" s="4"/>
      <c r="E80" s="6"/>
      <c r="G80" s="41"/>
      <c r="H80" s="10"/>
      <c r="I80" s="4"/>
      <c r="J80" s="31"/>
      <c r="K80" s="4"/>
      <c r="M80" s="269"/>
      <c r="N80" s="270"/>
      <c r="P80" s="38"/>
      <c r="Q80" s="13"/>
      <c r="R80" s="39"/>
      <c r="S80" s="5"/>
      <c r="T80" s="38"/>
      <c r="U80" s="261"/>
      <c r="V80" s="262"/>
      <c r="W80" s="10"/>
      <c r="X80" s="36"/>
      <c r="Z80" s="257"/>
    </row>
    <row r="81" spans="1:26" ht="20.149999999999999" customHeight="1" x14ac:dyDescent="0.2">
      <c r="A81" s="257"/>
      <c r="C81" s="252" t="s">
        <v>228</v>
      </c>
      <c r="D81" s="37">
        <v>5</v>
      </c>
      <c r="E81" s="4"/>
      <c r="G81" s="41"/>
      <c r="H81" s="10"/>
      <c r="I81" s="4"/>
      <c r="J81" s="31"/>
      <c r="K81" s="4"/>
      <c r="M81" s="269"/>
      <c r="N81" s="270"/>
      <c r="P81" s="38"/>
      <c r="Q81" s="13"/>
      <c r="R81" s="11"/>
      <c r="S81" s="10"/>
      <c r="T81" s="38"/>
      <c r="U81" s="30"/>
      <c r="V81" s="10"/>
      <c r="W81" s="2"/>
      <c r="X81" s="252" t="s">
        <v>93</v>
      </c>
      <c r="Z81" s="257"/>
    </row>
    <row r="82" spans="1:26" ht="20.149999999999999" customHeight="1" x14ac:dyDescent="0.2">
      <c r="A82" s="257"/>
      <c r="C82" s="253"/>
      <c r="E82" s="4"/>
      <c r="G82" s="41"/>
      <c r="H82" s="10"/>
      <c r="I82" s="4"/>
      <c r="J82" s="31"/>
      <c r="K82" s="4"/>
      <c r="M82" s="269"/>
      <c r="N82" s="270"/>
      <c r="P82" s="38"/>
      <c r="Q82" s="13"/>
      <c r="R82" s="11"/>
      <c r="S82" s="10"/>
      <c r="T82" s="38"/>
      <c r="U82" s="30"/>
      <c r="V82" s="10"/>
      <c r="W82" s="39">
        <v>3</v>
      </c>
      <c r="X82" s="253"/>
      <c r="Z82" s="257"/>
    </row>
    <row r="83" spans="1:26" ht="20.149999999999999" customHeight="1" x14ac:dyDescent="0.2">
      <c r="A83" s="257"/>
      <c r="C83" s="133"/>
      <c r="E83" s="49"/>
      <c r="F83" s="43"/>
      <c r="G83" s="48"/>
      <c r="H83" s="10"/>
      <c r="I83" s="4"/>
      <c r="J83" s="31"/>
      <c r="K83" s="4"/>
      <c r="M83" s="269"/>
      <c r="N83" s="270"/>
      <c r="P83" s="38"/>
      <c r="Q83" s="13"/>
      <c r="R83" s="11"/>
      <c r="S83" s="10"/>
      <c r="T83" s="38"/>
      <c r="U83" s="30"/>
      <c r="V83" s="86"/>
      <c r="W83" s="11"/>
      <c r="X83" s="34"/>
      <c r="Z83" s="257"/>
    </row>
    <row r="84" spans="1:26" ht="20.149999999999999" customHeight="1" x14ac:dyDescent="0.2">
      <c r="A84" s="257"/>
      <c r="C84" s="133"/>
      <c r="E84" s="49"/>
      <c r="F84" s="40"/>
      <c r="G84" s="30">
        <v>6</v>
      </c>
      <c r="H84" s="10"/>
      <c r="I84" s="4"/>
      <c r="J84" s="31"/>
      <c r="K84" s="4"/>
      <c r="M84" s="269"/>
      <c r="N84" s="270"/>
      <c r="P84" s="38"/>
      <c r="Q84" s="13"/>
      <c r="R84" s="11"/>
      <c r="S84" s="10"/>
      <c r="T84" s="178"/>
      <c r="U84" s="30"/>
      <c r="V84" s="176"/>
      <c r="W84" s="11"/>
      <c r="X84" s="36"/>
      <c r="Z84" s="257"/>
    </row>
    <row r="85" spans="1:26" ht="20.149999999999999" customHeight="1" x14ac:dyDescent="0.2">
      <c r="A85" s="257"/>
      <c r="C85" s="252" t="s">
        <v>261</v>
      </c>
      <c r="D85" s="32">
        <v>6</v>
      </c>
      <c r="E85" s="4"/>
      <c r="G85" s="30"/>
      <c r="H85" s="10"/>
      <c r="I85" s="4"/>
      <c r="J85" s="31"/>
      <c r="K85" s="4"/>
      <c r="M85" s="269"/>
      <c r="N85" s="270"/>
      <c r="P85" s="38"/>
      <c r="Q85" s="13"/>
      <c r="R85" s="11"/>
      <c r="S85" s="10"/>
      <c r="T85" s="38"/>
      <c r="U85" s="30"/>
      <c r="V85" s="11"/>
      <c r="W85" s="12"/>
      <c r="X85" s="252" t="s">
        <v>91</v>
      </c>
      <c r="Z85" s="257"/>
    </row>
    <row r="86" spans="1:26" ht="20.149999999999999" customHeight="1" x14ac:dyDescent="0.2">
      <c r="A86" s="257"/>
      <c r="C86" s="253"/>
      <c r="D86" s="6"/>
      <c r="E86" s="168"/>
      <c r="G86" s="30"/>
      <c r="H86" s="10"/>
      <c r="I86" s="4"/>
      <c r="J86" s="31"/>
      <c r="K86" s="4"/>
      <c r="M86" s="269"/>
      <c r="N86" s="270"/>
      <c r="P86" s="38"/>
      <c r="Q86" s="13"/>
      <c r="R86" s="11"/>
      <c r="S86" s="10"/>
      <c r="T86" s="38"/>
      <c r="U86" s="41"/>
      <c r="V86" s="11"/>
      <c r="W86" s="10">
        <v>2</v>
      </c>
      <c r="X86" s="253"/>
      <c r="Z86" s="257"/>
    </row>
    <row r="87" spans="1:26" ht="20.149999999999999" customHeight="1" thickBot="1" x14ac:dyDescent="0.25">
      <c r="A87" s="257"/>
      <c r="C87" s="166"/>
      <c r="D87" s="4"/>
      <c r="E87" s="169"/>
      <c r="G87" s="30"/>
      <c r="H87" s="10"/>
      <c r="I87" s="4"/>
      <c r="J87" s="31"/>
      <c r="K87" s="4"/>
      <c r="M87" s="271"/>
      <c r="N87" s="272"/>
      <c r="P87" s="38"/>
      <c r="Q87" s="13"/>
      <c r="R87" s="11"/>
      <c r="S87" s="10"/>
      <c r="T87" s="179"/>
      <c r="U87" s="48"/>
      <c r="V87" s="11"/>
      <c r="W87" s="10"/>
      <c r="X87" s="166"/>
      <c r="Z87" s="257"/>
    </row>
    <row r="88" spans="1:26" ht="20.149999999999999" customHeight="1" thickTop="1" x14ac:dyDescent="0.2">
      <c r="A88" s="257"/>
      <c r="C88" s="166"/>
      <c r="D88" s="4"/>
      <c r="G88" s="30"/>
      <c r="H88" s="10"/>
      <c r="I88" s="4"/>
      <c r="J88" s="38"/>
      <c r="K88" s="4"/>
      <c r="M88" s="167"/>
      <c r="N88" s="167"/>
      <c r="P88" s="178"/>
      <c r="Q88" s="44"/>
      <c r="R88" s="11"/>
      <c r="S88" s="10"/>
      <c r="T88" s="170">
        <v>11</v>
      </c>
      <c r="U88" s="30"/>
      <c r="V88" s="11"/>
      <c r="W88" s="10"/>
      <c r="X88" s="166"/>
      <c r="Z88" s="257"/>
    </row>
    <row r="89" spans="1:26" ht="20.149999999999999" customHeight="1" x14ac:dyDescent="0.2">
      <c r="A89" s="257"/>
      <c r="C89" s="252" t="s">
        <v>249</v>
      </c>
      <c r="D89" s="37">
        <v>7</v>
      </c>
      <c r="G89" s="30"/>
      <c r="H89" s="10"/>
      <c r="I89" s="4"/>
      <c r="J89" s="38"/>
      <c r="K89" s="4"/>
      <c r="M89" s="167"/>
      <c r="N89" s="167"/>
      <c r="P89" s="38"/>
      <c r="Q89" s="44"/>
      <c r="R89" s="11"/>
      <c r="S89" s="10"/>
      <c r="T89" s="170"/>
      <c r="U89" s="30"/>
      <c r="V89" s="12"/>
      <c r="W89" s="2"/>
      <c r="X89" s="252" t="s">
        <v>282</v>
      </c>
      <c r="Z89" s="257"/>
    </row>
    <row r="90" spans="1:26" ht="20.149999999999999" customHeight="1" thickBot="1" x14ac:dyDescent="0.25">
      <c r="A90" s="258"/>
      <c r="C90" s="253"/>
      <c r="D90" s="10"/>
      <c r="G90" s="30"/>
      <c r="H90" s="10"/>
      <c r="I90" s="4"/>
      <c r="J90" s="38"/>
      <c r="K90" s="4"/>
      <c r="M90" s="167"/>
      <c r="N90" s="167"/>
      <c r="P90" s="38"/>
      <c r="Q90" s="44"/>
      <c r="R90" s="11"/>
      <c r="S90" s="10"/>
      <c r="T90" s="10"/>
      <c r="U90" s="30"/>
      <c r="V90" s="10"/>
      <c r="W90" s="10">
        <v>1</v>
      </c>
      <c r="X90" s="253"/>
      <c r="Z90" s="258"/>
    </row>
    <row r="91" spans="1:26" ht="20.149999999999999" customHeight="1" thickTop="1" x14ac:dyDescent="0.2">
      <c r="A91" s="125"/>
      <c r="C91" s="146"/>
      <c r="D91" s="10"/>
      <c r="E91" s="86"/>
      <c r="F91" s="85"/>
      <c r="G91" s="30"/>
      <c r="H91" s="10"/>
      <c r="I91" s="4"/>
      <c r="J91" s="45"/>
      <c r="K91" s="3"/>
      <c r="M91" s="167"/>
      <c r="N91" s="167"/>
      <c r="P91" s="45"/>
      <c r="Q91" s="148"/>
      <c r="R91" s="11"/>
      <c r="S91" s="10"/>
      <c r="T91" s="10"/>
      <c r="U91" s="30"/>
      <c r="X91" s="145"/>
      <c r="Z91" s="125"/>
    </row>
    <row r="92" spans="1:26" ht="20.149999999999999" customHeight="1" thickBot="1" x14ac:dyDescent="0.25">
      <c r="A92" s="125"/>
      <c r="C92" s="146"/>
      <c r="D92" s="10"/>
      <c r="E92" s="86"/>
      <c r="F92" s="85"/>
      <c r="G92" s="30"/>
      <c r="H92" s="10"/>
      <c r="I92" s="4"/>
      <c r="J92" s="31"/>
      <c r="K92">
        <v>2</v>
      </c>
      <c r="P92" s="155">
        <v>3</v>
      </c>
      <c r="Q92" s="13"/>
      <c r="R92" s="11"/>
      <c r="S92" s="10"/>
      <c r="T92" s="10"/>
      <c r="U92" s="30"/>
      <c r="X92" s="145"/>
      <c r="Z92" s="125"/>
    </row>
    <row r="93" spans="1:26" ht="20.149999999999999" customHeight="1" thickTop="1" x14ac:dyDescent="0.2">
      <c r="A93" s="256" t="s">
        <v>175</v>
      </c>
      <c r="C93" s="252" t="s">
        <v>250</v>
      </c>
      <c r="D93" s="32">
        <v>1</v>
      </c>
      <c r="G93" s="30"/>
      <c r="H93" s="10"/>
      <c r="I93" s="4"/>
      <c r="J93" s="31"/>
      <c r="P93" s="31"/>
      <c r="Q93" s="13"/>
      <c r="R93" s="11"/>
      <c r="S93" s="10"/>
      <c r="U93" s="30"/>
      <c r="V93" s="10"/>
      <c r="W93" s="2"/>
      <c r="X93" s="252" t="s">
        <v>281</v>
      </c>
      <c r="Z93" s="256" t="s">
        <v>177</v>
      </c>
    </row>
    <row r="94" spans="1:26" ht="20.149999999999999" customHeight="1" x14ac:dyDescent="0.2">
      <c r="A94" s="257"/>
      <c r="C94" s="253"/>
      <c r="D94" s="5"/>
      <c r="E94" s="6"/>
      <c r="G94" s="30"/>
      <c r="H94" s="10"/>
      <c r="I94" s="4"/>
      <c r="J94" s="31"/>
      <c r="P94" s="31"/>
      <c r="Q94" s="13"/>
      <c r="R94" s="11"/>
      <c r="S94" s="10"/>
      <c r="T94" s="33"/>
      <c r="U94" s="30"/>
      <c r="V94" s="10"/>
      <c r="W94" s="171">
        <v>7</v>
      </c>
      <c r="X94" s="253"/>
      <c r="Z94" s="257"/>
    </row>
    <row r="95" spans="1:26" ht="20.149999999999999" customHeight="1" x14ac:dyDescent="0.2">
      <c r="A95" s="257"/>
      <c r="C95" s="162"/>
      <c r="E95" s="49"/>
      <c r="F95" s="43"/>
      <c r="G95" s="46">
        <v>7</v>
      </c>
      <c r="H95" s="10"/>
      <c r="I95" s="4"/>
      <c r="J95" s="31"/>
      <c r="P95" s="31"/>
      <c r="Q95" s="13"/>
      <c r="R95" s="11"/>
      <c r="S95" s="10"/>
      <c r="T95" s="32"/>
      <c r="U95" s="30"/>
      <c r="V95" s="86"/>
      <c r="W95" s="11"/>
      <c r="X95" s="34"/>
      <c r="Z95" s="257"/>
    </row>
    <row r="96" spans="1:26" ht="20.149999999999999" customHeight="1" x14ac:dyDescent="0.2">
      <c r="A96" s="257"/>
      <c r="C96" s="162"/>
      <c r="E96" s="49"/>
      <c r="F96" s="40"/>
      <c r="G96" s="41"/>
      <c r="H96" s="10"/>
      <c r="I96" s="4"/>
      <c r="J96" s="31"/>
      <c r="P96" s="31"/>
      <c r="Q96" s="13"/>
      <c r="R96" s="11"/>
      <c r="S96" s="10"/>
      <c r="T96" s="31"/>
      <c r="U96" s="30"/>
      <c r="V96" s="174"/>
      <c r="W96" s="11"/>
      <c r="X96" s="36"/>
      <c r="Z96" s="257"/>
    </row>
    <row r="97" spans="1:26" ht="20.149999999999999" customHeight="1" x14ac:dyDescent="0.2">
      <c r="A97" s="257"/>
      <c r="C97" s="252" t="s">
        <v>104</v>
      </c>
      <c r="D97" s="32">
        <v>2</v>
      </c>
      <c r="E97" s="4"/>
      <c r="G97" s="41"/>
      <c r="H97" s="10"/>
      <c r="I97" s="4"/>
      <c r="J97" s="31"/>
      <c r="P97" s="31"/>
      <c r="Q97" s="13"/>
      <c r="R97" s="11"/>
      <c r="S97" s="10"/>
      <c r="T97" s="31"/>
      <c r="U97" s="30"/>
      <c r="V97" s="11"/>
      <c r="W97" s="12"/>
      <c r="X97" s="259" t="s">
        <v>274</v>
      </c>
      <c r="Z97" s="257"/>
    </row>
    <row r="98" spans="1:26" ht="20.149999999999999" customHeight="1" x14ac:dyDescent="0.2">
      <c r="A98" s="257"/>
      <c r="C98" s="253"/>
      <c r="D98" s="6"/>
      <c r="E98" s="4"/>
      <c r="G98" s="41"/>
      <c r="H98" s="10"/>
      <c r="I98" s="4"/>
      <c r="J98" s="31"/>
      <c r="P98" s="31"/>
      <c r="Q98" s="13"/>
      <c r="R98" s="11"/>
      <c r="S98" s="10"/>
      <c r="T98" s="31"/>
      <c r="U98" s="30"/>
      <c r="V98" s="11"/>
      <c r="W98" s="5">
        <v>6</v>
      </c>
      <c r="X98" s="260"/>
      <c r="Z98" s="257"/>
    </row>
    <row r="99" spans="1:26" ht="20.149999999999999" customHeight="1" x14ac:dyDescent="0.2">
      <c r="A99" s="257"/>
      <c r="C99" s="162"/>
      <c r="D99" s="4"/>
      <c r="E99" s="3"/>
      <c r="G99" s="41"/>
      <c r="H99" s="10"/>
      <c r="I99" s="4"/>
      <c r="J99" s="31"/>
      <c r="P99" s="31"/>
      <c r="Q99" s="13"/>
      <c r="R99" s="11"/>
      <c r="S99" s="10"/>
      <c r="T99" s="155">
        <v>10</v>
      </c>
      <c r="U99" s="30"/>
      <c r="V99" s="11"/>
      <c r="W99" s="10"/>
      <c r="X99" s="34"/>
      <c r="Z99" s="257"/>
    </row>
    <row r="100" spans="1:26" ht="20.149999999999999" customHeight="1" x14ac:dyDescent="0.2">
      <c r="A100" s="257"/>
      <c r="C100" s="162"/>
      <c r="D100" s="4"/>
      <c r="G100" s="41"/>
      <c r="H100" s="10"/>
      <c r="I100" s="4"/>
      <c r="J100" s="31"/>
      <c r="P100" s="31"/>
      <c r="Q100" s="13"/>
      <c r="R100" s="11"/>
      <c r="S100" s="10"/>
      <c r="T100" s="35"/>
      <c r="U100" s="177"/>
      <c r="V100" s="11"/>
      <c r="W100" s="10"/>
      <c r="X100" s="36"/>
      <c r="Z100" s="257"/>
    </row>
    <row r="101" spans="1:26" ht="20.149999999999999" customHeight="1" x14ac:dyDescent="0.2">
      <c r="A101" s="257"/>
      <c r="C101" s="252" t="s">
        <v>264</v>
      </c>
      <c r="D101" s="37">
        <v>3</v>
      </c>
      <c r="G101" s="41"/>
      <c r="H101" s="10"/>
      <c r="I101" s="4"/>
      <c r="J101" s="31"/>
      <c r="P101" s="31"/>
      <c r="Q101" s="13"/>
      <c r="R101" s="11"/>
      <c r="S101" s="10"/>
      <c r="T101" s="38"/>
      <c r="U101" s="30"/>
      <c r="V101" s="11"/>
      <c r="W101" s="2"/>
      <c r="X101" s="252" t="s">
        <v>89</v>
      </c>
      <c r="Z101" s="257"/>
    </row>
    <row r="102" spans="1:26" ht="20.149999999999999" customHeight="1" x14ac:dyDescent="0.2">
      <c r="A102" s="257"/>
      <c r="C102" s="253"/>
      <c r="G102" s="41"/>
      <c r="H102" s="10"/>
      <c r="I102" s="4"/>
      <c r="J102" s="31"/>
      <c r="P102" s="31"/>
      <c r="Q102" s="13"/>
      <c r="R102" s="11"/>
      <c r="S102" s="10"/>
      <c r="T102" s="38"/>
      <c r="U102" s="30"/>
      <c r="V102" s="11"/>
      <c r="W102" s="39">
        <v>5</v>
      </c>
      <c r="X102" s="253"/>
      <c r="Z102" s="257"/>
    </row>
    <row r="103" spans="1:26" ht="20.149999999999999" customHeight="1" x14ac:dyDescent="0.2">
      <c r="A103" s="257"/>
      <c r="C103" s="162"/>
      <c r="E103" s="254" t="s">
        <v>122</v>
      </c>
      <c r="F103" s="255"/>
      <c r="G103" s="50"/>
      <c r="H103" s="2"/>
      <c r="I103" s="3"/>
      <c r="J103" s="31"/>
      <c r="P103" s="31"/>
      <c r="Q103" s="13"/>
      <c r="R103" s="11"/>
      <c r="S103" s="10"/>
      <c r="T103" s="42"/>
      <c r="U103" s="172"/>
      <c r="V103" s="175"/>
      <c r="W103" s="11"/>
      <c r="X103" s="34"/>
      <c r="Z103" s="257"/>
    </row>
    <row r="104" spans="1:26" ht="20.149999999999999" customHeight="1" x14ac:dyDescent="0.2">
      <c r="A104" s="257"/>
      <c r="C104" s="162"/>
      <c r="E104" s="254"/>
      <c r="F104" s="255"/>
      <c r="G104" s="50"/>
      <c r="I104" s="5"/>
      <c r="J104" s="31"/>
      <c r="P104" s="31"/>
      <c r="Q104" s="13"/>
      <c r="R104" s="11"/>
      <c r="S104" s="4"/>
      <c r="T104" s="42"/>
      <c r="U104" s="172"/>
      <c r="V104" s="173"/>
      <c r="W104" s="11"/>
      <c r="X104" s="36"/>
      <c r="Z104" s="257"/>
    </row>
    <row r="105" spans="1:26" ht="20.149999999999999" customHeight="1" x14ac:dyDescent="0.2">
      <c r="A105" s="257"/>
      <c r="C105" s="252" t="s">
        <v>266</v>
      </c>
      <c r="D105" s="32">
        <v>4</v>
      </c>
      <c r="G105" s="41"/>
      <c r="I105" s="10"/>
      <c r="J105" s="31"/>
      <c r="P105" s="31"/>
      <c r="Q105" s="13"/>
      <c r="R105" s="11"/>
      <c r="S105" s="10"/>
      <c r="T105" s="38"/>
      <c r="U105" s="30"/>
      <c r="W105" s="12"/>
      <c r="X105" s="252" t="s">
        <v>87</v>
      </c>
      <c r="Z105" s="257"/>
    </row>
    <row r="106" spans="1:26" ht="20.149999999999999" customHeight="1" x14ac:dyDescent="0.2">
      <c r="A106" s="257"/>
      <c r="C106" s="253"/>
      <c r="D106" s="6"/>
      <c r="G106" s="41"/>
      <c r="I106" s="10"/>
      <c r="J106" s="31"/>
      <c r="P106" s="31"/>
      <c r="Q106" s="13"/>
      <c r="R106" s="11"/>
      <c r="S106" s="10"/>
      <c r="T106" s="38"/>
      <c r="U106" s="30"/>
      <c r="W106" s="5">
        <v>4</v>
      </c>
      <c r="X106" s="253"/>
      <c r="Z106" s="257"/>
    </row>
    <row r="107" spans="1:26" ht="20.149999999999999" customHeight="1" x14ac:dyDescent="0.2">
      <c r="A107" s="257"/>
      <c r="C107" s="162"/>
      <c r="D107" s="4"/>
      <c r="G107" s="41"/>
      <c r="I107" s="10"/>
      <c r="J107" s="31"/>
      <c r="P107" s="31"/>
      <c r="Q107" s="13"/>
      <c r="R107" s="12"/>
      <c r="S107" s="2"/>
      <c r="T107" s="38"/>
      <c r="U107" s="261" t="s">
        <v>271</v>
      </c>
      <c r="V107" s="262"/>
      <c r="W107" s="10"/>
      <c r="X107" s="34"/>
      <c r="Z107" s="257"/>
    </row>
    <row r="108" spans="1:26" ht="20.149999999999999" customHeight="1" x14ac:dyDescent="0.2">
      <c r="A108" s="257"/>
      <c r="C108" s="162"/>
      <c r="D108" s="4"/>
      <c r="E108" s="6"/>
      <c r="G108" s="41"/>
      <c r="I108" s="10"/>
      <c r="J108" s="31"/>
      <c r="P108" s="31"/>
      <c r="Q108" s="13"/>
      <c r="R108" s="10"/>
      <c r="T108" s="38"/>
      <c r="U108" s="261"/>
      <c r="V108" s="262"/>
      <c r="W108" s="10"/>
      <c r="X108" s="36"/>
      <c r="Z108" s="257"/>
    </row>
    <row r="109" spans="1:26" ht="20.149999999999999" customHeight="1" x14ac:dyDescent="0.2">
      <c r="A109" s="257"/>
      <c r="C109" s="252" t="s">
        <v>268</v>
      </c>
      <c r="D109" s="37">
        <v>5</v>
      </c>
      <c r="E109" s="4"/>
      <c r="G109" s="41"/>
      <c r="I109" s="10"/>
      <c r="J109" s="31"/>
      <c r="P109" s="31"/>
      <c r="Q109" s="13"/>
      <c r="R109" s="10"/>
      <c r="T109" s="38"/>
      <c r="U109" s="30"/>
      <c r="V109" s="10"/>
      <c r="W109" s="2"/>
      <c r="X109" s="252" t="s">
        <v>85</v>
      </c>
      <c r="Z109" s="257"/>
    </row>
    <row r="110" spans="1:26" ht="20.149999999999999" customHeight="1" x14ac:dyDescent="0.2">
      <c r="A110" s="257"/>
      <c r="C110" s="253"/>
      <c r="E110" s="4"/>
      <c r="G110" s="41"/>
      <c r="I110" s="10"/>
      <c r="J110" s="31"/>
      <c r="P110" s="31"/>
      <c r="Q110" s="13"/>
      <c r="R110" s="10"/>
      <c r="T110" s="38"/>
      <c r="U110" s="30"/>
      <c r="V110" s="10"/>
      <c r="W110" s="39">
        <v>3</v>
      </c>
      <c r="X110" s="253"/>
      <c r="Z110" s="257"/>
    </row>
    <row r="111" spans="1:26" ht="20.149999999999999" customHeight="1" x14ac:dyDescent="0.2">
      <c r="A111" s="257"/>
      <c r="C111" s="133"/>
      <c r="E111" s="49"/>
      <c r="F111" s="43"/>
      <c r="G111" s="48"/>
      <c r="I111" s="10"/>
      <c r="J111" s="31"/>
      <c r="P111" s="31"/>
      <c r="Q111" s="13"/>
      <c r="R111" s="10"/>
      <c r="T111" s="38"/>
      <c r="U111" s="30"/>
      <c r="V111" s="86"/>
      <c r="W111" s="11"/>
      <c r="X111" s="34"/>
      <c r="Z111" s="257"/>
    </row>
    <row r="112" spans="1:26" ht="20.149999999999999" customHeight="1" x14ac:dyDescent="0.2">
      <c r="A112" s="257"/>
      <c r="C112" s="133"/>
      <c r="E112" s="49"/>
      <c r="F112" s="40"/>
      <c r="G112" s="30">
        <v>8</v>
      </c>
      <c r="I112" s="10"/>
      <c r="J112" s="31"/>
      <c r="P112" s="31"/>
      <c r="Q112" s="13"/>
      <c r="R112" s="10"/>
      <c r="T112" s="178"/>
      <c r="U112" s="30"/>
      <c r="V112" s="176"/>
      <c r="W112" s="11"/>
      <c r="X112" s="36"/>
      <c r="Z112" s="257"/>
    </row>
    <row r="113" spans="1:26" ht="20.149999999999999" customHeight="1" x14ac:dyDescent="0.2">
      <c r="A113" s="257"/>
      <c r="C113" s="252" t="s">
        <v>270</v>
      </c>
      <c r="D113" s="32">
        <v>6</v>
      </c>
      <c r="E113" s="4"/>
      <c r="G113" s="30"/>
      <c r="I113" s="10"/>
      <c r="J113" s="31"/>
      <c r="P113" s="31"/>
      <c r="Q113" s="13"/>
      <c r="R113" s="10"/>
      <c r="T113" s="38"/>
      <c r="U113" s="30"/>
      <c r="V113" s="11"/>
      <c r="W113" s="12"/>
      <c r="X113" s="252" t="s">
        <v>230</v>
      </c>
      <c r="Z113" s="257"/>
    </row>
    <row r="114" spans="1:26" ht="18" customHeight="1" x14ac:dyDescent="0.2">
      <c r="A114" s="257"/>
      <c r="C114" s="253"/>
      <c r="D114" s="6"/>
      <c r="E114" s="168"/>
      <c r="G114" s="30"/>
      <c r="I114" s="10"/>
      <c r="J114" s="31"/>
      <c r="P114" s="31"/>
      <c r="Q114" s="13"/>
      <c r="R114" s="10"/>
      <c r="T114" s="38"/>
      <c r="U114" s="41"/>
      <c r="V114" s="11"/>
      <c r="W114" s="10">
        <v>2</v>
      </c>
      <c r="X114" s="253"/>
      <c r="Z114" s="257"/>
    </row>
    <row r="115" spans="1:26" ht="18" customHeight="1" x14ac:dyDescent="0.2">
      <c r="A115" s="257"/>
      <c r="C115" s="166"/>
      <c r="D115" s="4"/>
      <c r="E115" s="169"/>
      <c r="G115" s="30"/>
      <c r="I115" s="10"/>
      <c r="J115" s="31"/>
      <c r="P115" s="31"/>
      <c r="Q115" s="13"/>
      <c r="R115" s="10"/>
      <c r="T115" s="179"/>
      <c r="U115" s="48"/>
      <c r="V115" s="11"/>
      <c r="W115" s="10"/>
      <c r="X115" s="166"/>
      <c r="Z115" s="257"/>
    </row>
    <row r="116" spans="1:26" ht="18" customHeight="1" x14ac:dyDescent="0.2">
      <c r="A116" s="257"/>
      <c r="C116" s="166"/>
      <c r="D116" s="4"/>
      <c r="G116" s="30"/>
      <c r="I116" s="10"/>
      <c r="J116" s="31"/>
      <c r="P116" s="31"/>
      <c r="Q116" s="13"/>
      <c r="R116" s="10"/>
      <c r="T116" s="170">
        <v>9</v>
      </c>
      <c r="U116" s="30"/>
      <c r="V116" s="11"/>
      <c r="W116" s="10"/>
      <c r="X116" s="166"/>
      <c r="Z116" s="257"/>
    </row>
    <row r="117" spans="1:26" ht="18" customHeight="1" x14ac:dyDescent="0.2">
      <c r="A117" s="257"/>
      <c r="C117" s="252" t="s">
        <v>251</v>
      </c>
      <c r="D117" s="37">
        <v>7</v>
      </c>
      <c r="G117" s="30"/>
      <c r="I117" s="10"/>
      <c r="J117" s="31"/>
      <c r="P117" s="31"/>
      <c r="Q117" s="13"/>
      <c r="R117" s="10"/>
      <c r="T117" s="10"/>
      <c r="U117" s="30"/>
      <c r="V117" s="12"/>
      <c r="W117" s="2"/>
      <c r="X117" s="252" t="s">
        <v>233</v>
      </c>
      <c r="Z117" s="257"/>
    </row>
    <row r="118" spans="1:26" ht="18" customHeight="1" thickBot="1" x14ac:dyDescent="0.25">
      <c r="A118" s="258"/>
      <c r="C118" s="253"/>
      <c r="D118" s="10"/>
      <c r="G118" s="30"/>
      <c r="I118" s="10"/>
      <c r="J118" s="31"/>
      <c r="P118" s="31"/>
      <c r="Q118" s="13"/>
      <c r="R118" s="10"/>
      <c r="T118" s="10"/>
      <c r="U118" s="30"/>
      <c r="V118" s="10"/>
      <c r="W118" s="10">
        <v>1</v>
      </c>
      <c r="X118" s="253"/>
      <c r="Z118" s="258"/>
    </row>
    <row r="119" spans="1:26" ht="17.149999999999999" customHeight="1" thickTop="1" x14ac:dyDescent="0.2">
      <c r="A119" s="125"/>
      <c r="C119" s="146"/>
      <c r="D119" s="10"/>
      <c r="E119" s="86"/>
      <c r="F119" s="85"/>
      <c r="G119" s="30"/>
      <c r="I119" s="10"/>
      <c r="J119" s="31"/>
      <c r="P119" s="31"/>
      <c r="Q119" s="13"/>
      <c r="R119" s="10"/>
      <c r="T119" s="10"/>
      <c r="U119" s="30"/>
      <c r="X119" s="145"/>
      <c r="Z119" s="84"/>
    </row>
    <row r="120" spans="1:26" ht="17.149999999999999" customHeight="1" x14ac:dyDescent="0.2"/>
    <row r="121" spans="1:26" ht="17.149999999999999" customHeight="1" x14ac:dyDescent="0.2"/>
  </sheetData>
  <mergeCells count="87">
    <mergeCell ref="Z9:Z34"/>
    <mergeCell ref="C1:X1"/>
    <mergeCell ref="E8:F8"/>
    <mergeCell ref="H8:J8"/>
    <mergeCell ref="L8:O8"/>
    <mergeCell ref="Q8:S8"/>
    <mergeCell ref="U8:V8"/>
    <mergeCell ref="D3:L3"/>
    <mergeCell ref="D4:L4"/>
    <mergeCell ref="O3:W3"/>
    <mergeCell ref="O4:W4"/>
    <mergeCell ref="U23:V24"/>
    <mergeCell ref="X3:X4"/>
    <mergeCell ref="A9:A34"/>
    <mergeCell ref="X21:X22"/>
    <mergeCell ref="C25:C26"/>
    <mergeCell ref="X25:X26"/>
    <mergeCell ref="E19:F20"/>
    <mergeCell ref="C9:C10"/>
    <mergeCell ref="X9:X10"/>
    <mergeCell ref="C13:C14"/>
    <mergeCell ref="X13:X14"/>
    <mergeCell ref="C17:C18"/>
    <mergeCell ref="X17:X18"/>
    <mergeCell ref="C29:C30"/>
    <mergeCell ref="X29:X30"/>
    <mergeCell ref="C21:C22"/>
    <mergeCell ref="X33:X34"/>
    <mergeCell ref="C33:C34"/>
    <mergeCell ref="C73:C74"/>
    <mergeCell ref="E75:F76"/>
    <mergeCell ref="C77:C78"/>
    <mergeCell ref="C81:C82"/>
    <mergeCell ref="A37:A62"/>
    <mergeCell ref="C37:C38"/>
    <mergeCell ref="C41:C42"/>
    <mergeCell ref="C45:C46"/>
    <mergeCell ref="C61:C62"/>
    <mergeCell ref="A65:A90"/>
    <mergeCell ref="C53:C54"/>
    <mergeCell ref="C57:C58"/>
    <mergeCell ref="C65:C66"/>
    <mergeCell ref="C69:C70"/>
    <mergeCell ref="X45:X46"/>
    <mergeCell ref="X49:X50"/>
    <mergeCell ref="X53:X54"/>
    <mergeCell ref="X57:X58"/>
    <mergeCell ref="Z37:Z62"/>
    <mergeCell ref="X61:X62"/>
    <mergeCell ref="X89:X90"/>
    <mergeCell ref="C89:C90"/>
    <mergeCell ref="M36:N57"/>
    <mergeCell ref="M66:N87"/>
    <mergeCell ref="X65:X66"/>
    <mergeCell ref="X37:X38"/>
    <mergeCell ref="X69:X70"/>
    <mergeCell ref="X73:X74"/>
    <mergeCell ref="X77:X78"/>
    <mergeCell ref="X81:X82"/>
    <mergeCell ref="X85:X86"/>
    <mergeCell ref="X41:X42"/>
    <mergeCell ref="U51:V52"/>
    <mergeCell ref="I53:I74"/>
    <mergeCell ref="E47:F48"/>
    <mergeCell ref="C49:C50"/>
    <mergeCell ref="A93:A118"/>
    <mergeCell ref="Z93:Z118"/>
    <mergeCell ref="Z65:Z90"/>
    <mergeCell ref="C85:C86"/>
    <mergeCell ref="X97:X98"/>
    <mergeCell ref="U107:V108"/>
    <mergeCell ref="U79:V80"/>
    <mergeCell ref="X93:X94"/>
    <mergeCell ref="X101:X102"/>
    <mergeCell ref="X105:X106"/>
    <mergeCell ref="X109:X110"/>
    <mergeCell ref="X113:X114"/>
    <mergeCell ref="X117:X118"/>
    <mergeCell ref="C93:C94"/>
    <mergeCell ref="C97:C98"/>
    <mergeCell ref="R53:R74"/>
    <mergeCell ref="C117:C118"/>
    <mergeCell ref="C101:C102"/>
    <mergeCell ref="E103:F104"/>
    <mergeCell ref="C105:C106"/>
    <mergeCell ref="C109:C110"/>
    <mergeCell ref="C113:C114"/>
  </mergeCells>
  <phoneticPr fontId="2"/>
  <printOptions horizontalCentered="1" verticalCentered="1"/>
  <pageMargins left="0.59055118110236227" right="0.59055118110236227" top="0.51181102362204722" bottom="0.47244094488188981" header="0" footer="0"/>
  <pageSetup paperSize="9" scale="32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7221-C97F-4AFC-A241-337FD3401F08}">
  <sheetPr>
    <tabColor indexed="33"/>
    <pageSetUpPr fitToPage="1"/>
  </sheetPr>
  <dimension ref="A1:X68"/>
  <sheetViews>
    <sheetView view="pageBreakPreview" topLeftCell="A18" zoomScale="60" zoomScaleNormal="100" workbookViewId="0">
      <selection activeCell="I26" sqref="I26:I27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QUALIER組合せ②!I2</f>
        <v>■第2日　6月18日　3・4回戦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362</v>
      </c>
      <c r="P1" s="233"/>
      <c r="Q1" s="233"/>
      <c r="R1" s="234" t="str">
        <f>QUALIER組合せ②!A9</f>
        <v>a会場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K3" s="236" t="s">
        <v>191</v>
      </c>
      <c r="L3" s="237"/>
      <c r="M3" s="238"/>
      <c r="N3" s="60"/>
      <c r="Q3" s="2"/>
      <c r="R3" s="2"/>
      <c r="S3" s="2"/>
      <c r="T3" s="2"/>
    </row>
    <row r="4" spans="1:24" ht="20.149999999999999" customHeight="1" x14ac:dyDescent="0.2">
      <c r="A4" s="1"/>
      <c r="B4" s="1"/>
      <c r="C4" s="1"/>
      <c r="D4" s="239" t="s">
        <v>4</v>
      </c>
      <c r="E4" s="240"/>
      <c r="F4" s="240"/>
      <c r="G4" s="241"/>
      <c r="H4" s="1"/>
      <c r="I4" s="1"/>
      <c r="J4" s="1"/>
      <c r="K4" s="1"/>
      <c r="L4" s="1"/>
      <c r="N4" s="1"/>
      <c r="O4" s="1"/>
      <c r="P4" s="57"/>
      <c r="Q4" s="239" t="s">
        <v>5</v>
      </c>
      <c r="R4" s="240"/>
      <c r="S4" s="240"/>
      <c r="T4" s="240"/>
      <c r="U4" s="241"/>
      <c r="V4" s="1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57"/>
      <c r="H5" s="1"/>
      <c r="I5" s="1"/>
      <c r="J5" s="1"/>
      <c r="K5" s="1"/>
      <c r="L5" s="1"/>
      <c r="N5" s="1"/>
      <c r="O5" s="1"/>
      <c r="P5" s="203"/>
      <c r="Q5" s="58"/>
      <c r="R5" s="1"/>
      <c r="S5" s="1"/>
      <c r="T5" s="1"/>
      <c r="U5" s="203"/>
      <c r="V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1"/>
      <c r="K6" s="1"/>
      <c r="L6" s="1"/>
      <c r="N6" s="57"/>
      <c r="O6" s="239" t="s">
        <v>2</v>
      </c>
      <c r="P6" s="240"/>
      <c r="Q6" s="241"/>
      <c r="R6" s="197"/>
      <c r="S6" s="1"/>
      <c r="T6" s="1"/>
      <c r="U6" s="239" t="s">
        <v>3</v>
      </c>
      <c r="V6" s="240"/>
      <c r="W6" s="241"/>
      <c r="X6" s="1"/>
    </row>
    <row r="7" spans="1:24" ht="20.149999999999999" customHeight="1" x14ac:dyDescent="0.2">
      <c r="A7" s="1"/>
      <c r="B7" s="1"/>
      <c r="C7" s="1"/>
      <c r="D7" s="58"/>
      <c r="E7" s="1"/>
      <c r="F7" s="1"/>
      <c r="G7" s="58"/>
      <c r="H7" s="1"/>
      <c r="I7" s="57"/>
      <c r="J7" s="1"/>
      <c r="K7" s="1"/>
      <c r="L7" s="1"/>
      <c r="N7" s="57"/>
      <c r="O7" s="1"/>
      <c r="P7" s="1"/>
      <c r="Q7" s="1"/>
      <c r="R7" s="58"/>
      <c r="S7" s="1"/>
      <c r="T7" s="1"/>
      <c r="U7" s="58"/>
      <c r="V7" s="1"/>
      <c r="W7" s="57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K8" s="1"/>
      <c r="L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V8" s="1"/>
      <c r="W8" s="243">
        <v>7</v>
      </c>
      <c r="X8" s="243"/>
    </row>
    <row r="9" spans="1:24" ht="20.149999999999999" customHeight="1" x14ac:dyDescent="0.2">
      <c r="A9" s="1"/>
      <c r="B9" s="204"/>
      <c r="C9" s="244" t="str">
        <f>QUALIER組合せ②!C9</f>
        <v>トップリーグ1部抽選・a1</v>
      </c>
      <c r="D9" s="244"/>
      <c r="E9" s="205"/>
      <c r="F9" s="244" t="str">
        <f>QUALIER組合せ②!C13</f>
        <v>A</v>
      </c>
      <c r="G9" s="244"/>
      <c r="H9" s="205"/>
      <c r="I9" s="244" t="str">
        <f>QUALIER組合せ②!C17</f>
        <v>B</v>
      </c>
      <c r="J9" s="244"/>
      <c r="K9" s="205"/>
      <c r="L9" s="205"/>
      <c r="N9" s="244" t="str">
        <f>QUALIER組合せ②!C21</f>
        <v>C</v>
      </c>
      <c r="O9" s="244"/>
      <c r="P9" s="205"/>
      <c r="Q9" s="244" t="str">
        <f>QUALIER組合せ②!C25</f>
        <v>D</v>
      </c>
      <c r="R9" s="244"/>
      <c r="S9" s="205"/>
      <c r="T9" s="244" t="str">
        <f>QUALIER組合せ②!C29</f>
        <v>E</v>
      </c>
      <c r="U9" s="244"/>
      <c r="V9" s="205"/>
      <c r="W9" s="244" t="str">
        <f>QUALIER組合せ②!C33</f>
        <v>トップリーグ2部抽選・a7</v>
      </c>
      <c r="X9" s="24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K10" s="205"/>
      <c r="L10" s="205"/>
      <c r="N10" s="244"/>
      <c r="O10" s="244"/>
      <c r="P10" s="205"/>
      <c r="Q10" s="244"/>
      <c r="R10" s="244"/>
      <c r="S10" s="205"/>
      <c r="T10" s="244"/>
      <c r="U10" s="244"/>
      <c r="V10" s="205"/>
      <c r="W10" s="244"/>
      <c r="X10" s="24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K11" s="205"/>
      <c r="L11" s="205"/>
      <c r="N11" s="244"/>
      <c r="O11" s="244"/>
      <c r="P11" s="205"/>
      <c r="Q11" s="244"/>
      <c r="R11" s="244"/>
      <c r="S11" s="205"/>
      <c r="T11" s="244"/>
      <c r="U11" s="244"/>
      <c r="V11" s="205"/>
      <c r="W11" s="244"/>
      <c r="X11" s="24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K12" s="205"/>
      <c r="L12" s="205"/>
      <c r="N12" s="244"/>
      <c r="O12" s="244"/>
      <c r="P12" s="205"/>
      <c r="Q12" s="244"/>
      <c r="R12" s="244"/>
      <c r="S12" s="205"/>
      <c r="T12" s="244"/>
      <c r="U12" s="244"/>
      <c r="V12" s="205"/>
      <c r="W12" s="244"/>
      <c r="X12" s="24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K13" s="205"/>
      <c r="L13" s="205"/>
      <c r="N13" s="244"/>
      <c r="O13" s="244"/>
      <c r="P13" s="205"/>
      <c r="Q13" s="244"/>
      <c r="R13" s="244"/>
      <c r="S13" s="205"/>
      <c r="T13" s="244"/>
      <c r="U13" s="244"/>
      <c r="V13" s="205"/>
      <c r="W13" s="244"/>
      <c r="X13" s="24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K14" s="205"/>
      <c r="L14" s="205"/>
      <c r="N14" s="244"/>
      <c r="O14" s="244"/>
      <c r="P14" s="205"/>
      <c r="Q14" s="244"/>
      <c r="R14" s="244"/>
      <c r="S14" s="205"/>
      <c r="T14" s="244"/>
      <c r="U14" s="244"/>
      <c r="V14" s="205"/>
      <c r="W14" s="244"/>
      <c r="X14" s="24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K15" s="205"/>
      <c r="L15" s="205"/>
      <c r="N15" s="244"/>
      <c r="O15" s="244"/>
      <c r="P15" s="205"/>
      <c r="Q15" s="244"/>
      <c r="R15" s="244"/>
      <c r="S15" s="205"/>
      <c r="T15" s="244"/>
      <c r="U15" s="244"/>
      <c r="V15" s="205"/>
      <c r="W15" s="244"/>
      <c r="X15" s="24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K16" s="205"/>
      <c r="L16" s="205"/>
      <c r="N16" s="244"/>
      <c r="O16" s="244"/>
      <c r="P16" s="205"/>
      <c r="Q16" s="244"/>
      <c r="R16" s="244"/>
      <c r="S16" s="205"/>
      <c r="T16" s="244"/>
      <c r="U16" s="244"/>
      <c r="V16" s="205"/>
      <c r="W16" s="244"/>
      <c r="X16" s="24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K17" s="205"/>
      <c r="L17" s="205"/>
      <c r="N17" s="244"/>
      <c r="O17" s="244"/>
      <c r="P17" s="205"/>
      <c r="Q17" s="244"/>
      <c r="R17" s="244"/>
      <c r="S17" s="205"/>
      <c r="T17" s="244"/>
      <c r="U17" s="244"/>
      <c r="V17" s="205"/>
      <c r="W17" s="244"/>
      <c r="X17" s="24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K18" s="205"/>
      <c r="L18" s="205"/>
      <c r="N18" s="244"/>
      <c r="O18" s="244"/>
      <c r="P18" s="205"/>
      <c r="Q18" s="244"/>
      <c r="R18" s="244"/>
      <c r="S18" s="205"/>
      <c r="T18" s="244"/>
      <c r="U18" s="244"/>
      <c r="V18" s="205"/>
      <c r="W18" s="244"/>
      <c r="X18" s="24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F9</f>
        <v>A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B</v>
      </c>
      <c r="Q20" s="247"/>
      <c r="R20" s="247"/>
      <c r="S20" s="247"/>
      <c r="T20" s="250" t="s">
        <v>366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C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D</v>
      </c>
      <c r="Q23" s="247"/>
      <c r="R23" s="247"/>
      <c r="S23" s="247"/>
      <c r="T23" s="250" t="s">
        <v>367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T9</f>
        <v>E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tr">
        <f>W9</f>
        <v>トップリーグ2部抽選・a7</v>
      </c>
      <c r="Q26" s="247"/>
      <c r="R26" s="247"/>
      <c r="S26" s="247"/>
      <c r="T26" s="250" t="s">
        <v>368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tr">
        <f>C9</f>
        <v>トップリーグ1部抽選・a1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">
        <v>369</v>
      </c>
      <c r="Q29" s="247"/>
      <c r="R29" s="247"/>
      <c r="S29" s="247"/>
      <c r="T29" s="250" t="s">
        <v>370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A31" s="1"/>
      <c r="B31" s="1"/>
      <c r="C31" s="195"/>
      <c r="D31" s="195"/>
      <c r="E31" s="195"/>
      <c r="F31" s="195"/>
      <c r="G31" s="195"/>
      <c r="H31" s="195"/>
      <c r="I31" s="53"/>
      <c r="J31" s="1"/>
      <c r="K31" s="53"/>
      <c r="L31" s="1"/>
      <c r="M31" s="53"/>
      <c r="N31" s="1"/>
      <c r="O31" s="53"/>
      <c r="P31" s="195"/>
      <c r="Q31" s="195"/>
      <c r="R31" s="195"/>
      <c r="S31" s="195"/>
      <c r="T31" s="102"/>
      <c r="U31" s="102"/>
      <c r="V31" s="102"/>
      <c r="W31" s="102"/>
      <c r="X31" s="133"/>
    </row>
    <row r="32" spans="1:24" ht="20.149999999999999" customHeight="1" x14ac:dyDescent="0.2">
      <c r="A32" s="243"/>
      <c r="B32" s="243" t="s">
        <v>5</v>
      </c>
      <c r="C32" s="246">
        <v>0.53472222222222221</v>
      </c>
      <c r="D32" s="246"/>
      <c r="E32" s="243" t="s">
        <v>371</v>
      </c>
      <c r="F32" s="243"/>
      <c r="G32" s="243"/>
      <c r="H32" s="243"/>
      <c r="I32" s="248">
        <f>K32+K33</f>
        <v>0</v>
      </c>
      <c r="J32" s="249" t="s">
        <v>124</v>
      </c>
      <c r="K32" s="194">
        <v>0</v>
      </c>
      <c r="L32" s="132" t="s">
        <v>365</v>
      </c>
      <c r="M32" s="194">
        <v>0</v>
      </c>
      <c r="N32" s="249" t="s">
        <v>123</v>
      </c>
      <c r="O32" s="248">
        <f>M32+M33</f>
        <v>0</v>
      </c>
      <c r="P32" s="243" t="s">
        <v>372</v>
      </c>
      <c r="Q32" s="243"/>
      <c r="R32" s="243"/>
      <c r="S32" s="243"/>
      <c r="T32" s="250" t="s">
        <v>373</v>
      </c>
      <c r="U32" s="250"/>
      <c r="V32" s="250"/>
      <c r="W32" s="250"/>
      <c r="X32" s="251"/>
    </row>
    <row r="33" spans="1:24" ht="20.149999999999999" customHeight="1" x14ac:dyDescent="0.2">
      <c r="A33" s="243"/>
      <c r="B33" s="243"/>
      <c r="C33" s="246"/>
      <c r="D33" s="246"/>
      <c r="E33" s="243"/>
      <c r="F33" s="243"/>
      <c r="G33" s="243"/>
      <c r="H33" s="243"/>
      <c r="I33" s="248"/>
      <c r="J33" s="249"/>
      <c r="K33" s="194">
        <v>0</v>
      </c>
      <c r="L33" s="132" t="s">
        <v>365</v>
      </c>
      <c r="M33" s="194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  <c r="X33" s="251"/>
    </row>
    <row r="34" spans="1:24" ht="19.5" customHeight="1" x14ac:dyDescent="0.2">
      <c r="A34" s="195"/>
      <c r="B34" s="195"/>
      <c r="C34" s="196"/>
      <c r="D34" s="196"/>
      <c r="E34" s="195"/>
      <c r="F34" s="195"/>
      <c r="G34" s="195"/>
      <c r="H34" s="195"/>
      <c r="I34" s="194"/>
      <c r="J34" s="193"/>
      <c r="K34" s="194"/>
      <c r="L34" s="132"/>
      <c r="M34" s="194"/>
      <c r="N34" s="193"/>
      <c r="O34" s="194"/>
      <c r="P34" s="195"/>
      <c r="Q34" s="195"/>
      <c r="R34" s="195"/>
      <c r="S34" s="195"/>
      <c r="T34" s="133"/>
      <c r="U34" s="133"/>
      <c r="V34" s="133"/>
      <c r="W34" s="133"/>
      <c r="X34" s="162"/>
    </row>
    <row r="35" spans="1:24" ht="24.65" customHeight="1" x14ac:dyDescent="0.2">
      <c r="A35" s="59" t="str">
        <f>QUALIER組合せ②!I2</f>
        <v>■第2日　6月18日　3・4回戦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380</v>
      </c>
      <c r="P35" s="233"/>
      <c r="Q35" s="233"/>
      <c r="R35" s="234" t="str">
        <f>QUALIER組合せ②!A37</f>
        <v>b会場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K37" s="236" t="s">
        <v>192</v>
      </c>
      <c r="L37" s="237"/>
      <c r="M37" s="238"/>
      <c r="N37" s="60"/>
      <c r="Q37" s="2"/>
      <c r="R37" s="2"/>
      <c r="S37" s="2"/>
      <c r="T37" s="2"/>
    </row>
    <row r="38" spans="1:24" ht="20.149999999999999" customHeight="1" x14ac:dyDescent="0.2">
      <c r="A38" s="1"/>
      <c r="B38" s="1"/>
      <c r="C38" s="1"/>
      <c r="D38" s="239" t="s">
        <v>4</v>
      </c>
      <c r="E38" s="240"/>
      <c r="F38" s="240"/>
      <c r="G38" s="241"/>
      <c r="H38" s="1"/>
      <c r="I38" s="1"/>
      <c r="J38" s="1"/>
      <c r="K38" s="1"/>
      <c r="L38" s="1"/>
      <c r="N38" s="1"/>
      <c r="O38" s="1"/>
      <c r="P38" s="57"/>
      <c r="Q38" s="239" t="s">
        <v>5</v>
      </c>
      <c r="R38" s="240"/>
      <c r="S38" s="240"/>
      <c r="T38" s="240"/>
      <c r="U38" s="241"/>
      <c r="V38" s="1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57"/>
      <c r="H39" s="1"/>
      <c r="I39" s="1"/>
      <c r="J39" s="1"/>
      <c r="K39" s="1"/>
      <c r="L39" s="1"/>
      <c r="N39" s="1"/>
      <c r="O39" s="1"/>
      <c r="P39" s="203"/>
      <c r="Q39" s="58"/>
      <c r="R39" s="1"/>
      <c r="S39" s="1"/>
      <c r="T39" s="1"/>
      <c r="U39" s="203"/>
      <c r="V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1"/>
      <c r="K40" s="1"/>
      <c r="L40" s="1"/>
      <c r="N40" s="57"/>
      <c r="O40" s="239" t="s">
        <v>2</v>
      </c>
      <c r="P40" s="240"/>
      <c r="Q40" s="241"/>
      <c r="R40" s="197"/>
      <c r="S40" s="1"/>
      <c r="T40" s="1"/>
      <c r="U40" s="239" t="s">
        <v>3</v>
      </c>
      <c r="V40" s="240"/>
      <c r="W40" s="24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1"/>
      <c r="G41" s="58"/>
      <c r="H41" s="1"/>
      <c r="I41" s="57"/>
      <c r="J41" s="1"/>
      <c r="K41" s="1"/>
      <c r="L41" s="1"/>
      <c r="N41" s="57"/>
      <c r="O41" s="1"/>
      <c r="P41" s="1"/>
      <c r="Q41" s="1"/>
      <c r="R41" s="58"/>
      <c r="S41" s="1"/>
      <c r="T41" s="1"/>
      <c r="U41" s="58"/>
      <c r="V41" s="1"/>
      <c r="W41" s="57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K42" s="1"/>
      <c r="L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V42" s="1"/>
      <c r="W42" s="243">
        <v>7</v>
      </c>
      <c r="X42" s="243"/>
    </row>
    <row r="43" spans="1:24" ht="20.149999999999999" customHeight="1" x14ac:dyDescent="0.2">
      <c r="A43" s="1"/>
      <c r="B43" s="204"/>
      <c r="C43" s="244" t="str">
        <f>QUALIER組合せ②!C37</f>
        <v>トップリーグ1部抽選・b1</v>
      </c>
      <c r="D43" s="244"/>
      <c r="E43" s="205"/>
      <c r="F43" s="244" t="str">
        <f>QUALIER組合せ②!C41</f>
        <v>F</v>
      </c>
      <c r="G43" s="244"/>
      <c r="H43" s="205"/>
      <c r="I43" s="244" t="str">
        <f>QUALIER組合せ②!C45</f>
        <v>G</v>
      </c>
      <c r="J43" s="244"/>
      <c r="K43" s="205"/>
      <c r="L43" s="205"/>
      <c r="N43" s="244" t="str">
        <f>QUALIER組合せ②!C49</f>
        <v>H</v>
      </c>
      <c r="O43" s="244"/>
      <c r="P43" s="205"/>
      <c r="Q43" s="244" t="str">
        <f>QUALIER組合せ②!C53</f>
        <v>I</v>
      </c>
      <c r="R43" s="244"/>
      <c r="S43" s="205"/>
      <c r="T43" s="244" t="str">
        <f>QUALIER組合せ②!C57</f>
        <v>J</v>
      </c>
      <c r="U43" s="244"/>
      <c r="V43" s="205"/>
      <c r="W43" s="244" t="str">
        <f>QUALIER組合せ②!C61</f>
        <v>トップリーグ2部抽選・b7</v>
      </c>
      <c r="X43" s="24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K44" s="205"/>
      <c r="L44" s="205"/>
      <c r="N44" s="244"/>
      <c r="O44" s="244"/>
      <c r="P44" s="205"/>
      <c r="Q44" s="244"/>
      <c r="R44" s="244"/>
      <c r="S44" s="205"/>
      <c r="T44" s="244"/>
      <c r="U44" s="244"/>
      <c r="V44" s="205"/>
      <c r="W44" s="244"/>
      <c r="X44" s="24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K45" s="205"/>
      <c r="L45" s="205"/>
      <c r="N45" s="244"/>
      <c r="O45" s="244"/>
      <c r="P45" s="205"/>
      <c r="Q45" s="244"/>
      <c r="R45" s="244"/>
      <c r="S45" s="205"/>
      <c r="T45" s="244"/>
      <c r="U45" s="244"/>
      <c r="V45" s="205"/>
      <c r="W45" s="244"/>
      <c r="X45" s="24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K46" s="205"/>
      <c r="L46" s="205"/>
      <c r="N46" s="244"/>
      <c r="O46" s="244"/>
      <c r="P46" s="205"/>
      <c r="Q46" s="244"/>
      <c r="R46" s="244"/>
      <c r="S46" s="205"/>
      <c r="T46" s="244"/>
      <c r="U46" s="244"/>
      <c r="V46" s="205"/>
      <c r="W46" s="244"/>
      <c r="X46" s="24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K47" s="205"/>
      <c r="L47" s="205"/>
      <c r="N47" s="244"/>
      <c r="O47" s="244"/>
      <c r="P47" s="205"/>
      <c r="Q47" s="244"/>
      <c r="R47" s="244"/>
      <c r="S47" s="205"/>
      <c r="T47" s="244"/>
      <c r="U47" s="244"/>
      <c r="V47" s="205"/>
      <c r="W47" s="244"/>
      <c r="X47" s="24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K48" s="205"/>
      <c r="L48" s="205"/>
      <c r="N48" s="244"/>
      <c r="O48" s="244"/>
      <c r="P48" s="205"/>
      <c r="Q48" s="244"/>
      <c r="R48" s="244"/>
      <c r="S48" s="205"/>
      <c r="T48" s="244"/>
      <c r="U48" s="244"/>
      <c r="V48" s="205"/>
      <c r="W48" s="244"/>
      <c r="X48" s="24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K49" s="205"/>
      <c r="L49" s="205"/>
      <c r="N49" s="244"/>
      <c r="O49" s="244"/>
      <c r="P49" s="205"/>
      <c r="Q49" s="244"/>
      <c r="R49" s="244"/>
      <c r="S49" s="205"/>
      <c r="T49" s="244"/>
      <c r="U49" s="244"/>
      <c r="V49" s="205"/>
      <c r="W49" s="244"/>
      <c r="X49" s="24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K50" s="205"/>
      <c r="L50" s="205"/>
      <c r="N50" s="244"/>
      <c r="O50" s="244"/>
      <c r="P50" s="205"/>
      <c r="Q50" s="244"/>
      <c r="R50" s="244"/>
      <c r="S50" s="205"/>
      <c r="T50" s="244"/>
      <c r="U50" s="244"/>
      <c r="V50" s="205"/>
      <c r="W50" s="244"/>
      <c r="X50" s="24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K51" s="205"/>
      <c r="L51" s="205"/>
      <c r="N51" s="244"/>
      <c r="O51" s="244"/>
      <c r="P51" s="205"/>
      <c r="Q51" s="244"/>
      <c r="R51" s="244"/>
      <c r="S51" s="205"/>
      <c r="T51" s="244"/>
      <c r="U51" s="244"/>
      <c r="V51" s="205"/>
      <c r="W51" s="244"/>
      <c r="X51" s="24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K52" s="205"/>
      <c r="L52" s="205"/>
      <c r="N52" s="244"/>
      <c r="O52" s="244"/>
      <c r="P52" s="205"/>
      <c r="Q52" s="244"/>
      <c r="R52" s="244"/>
      <c r="S52" s="205"/>
      <c r="T52" s="244"/>
      <c r="U52" s="244"/>
      <c r="V52" s="205"/>
      <c r="W52" s="244"/>
      <c r="X52" s="24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F43</f>
        <v>F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G</v>
      </c>
      <c r="Q54" s="247"/>
      <c r="R54" s="247"/>
      <c r="S54" s="247"/>
      <c r="T54" s="250" t="s">
        <v>366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H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I</v>
      </c>
      <c r="Q57" s="247"/>
      <c r="R57" s="247"/>
      <c r="S57" s="247"/>
      <c r="T57" s="250" t="s">
        <v>367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T43</f>
        <v>J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W43</f>
        <v>トップリーグ2部抽選・b7</v>
      </c>
      <c r="Q60" s="247"/>
      <c r="R60" s="247"/>
      <c r="S60" s="247"/>
      <c r="T60" s="250" t="s">
        <v>368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tr">
        <f>C43</f>
        <v>トップリーグ1部抽選・b1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369</v>
      </c>
      <c r="Q63" s="247"/>
      <c r="R63" s="247"/>
      <c r="S63" s="247"/>
      <c r="T63" s="250" t="s">
        <v>370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1:24" ht="20.149999999999999" customHeight="1" x14ac:dyDescent="0.2">
      <c r="A65" s="1"/>
      <c r="B65" s="1"/>
      <c r="C65" s="195"/>
      <c r="D65" s="195"/>
      <c r="E65" s="195"/>
      <c r="F65" s="195"/>
      <c r="G65" s="195"/>
      <c r="H65" s="195"/>
      <c r="I65" s="53"/>
      <c r="J65" s="1"/>
      <c r="K65" s="53"/>
      <c r="L65" s="1"/>
      <c r="M65" s="53"/>
      <c r="N65" s="1"/>
      <c r="O65" s="53"/>
      <c r="P65" s="195"/>
      <c r="Q65" s="195"/>
      <c r="R65" s="195"/>
      <c r="S65" s="195"/>
      <c r="T65" s="102"/>
      <c r="U65" s="102"/>
      <c r="V65" s="102"/>
      <c r="W65" s="102"/>
      <c r="X65" s="133"/>
    </row>
    <row r="66" spans="1:24" ht="20.149999999999999" customHeight="1" x14ac:dyDescent="0.2">
      <c r="A66" s="243"/>
      <c r="B66" s="243" t="s">
        <v>5</v>
      </c>
      <c r="C66" s="246">
        <v>0.53472222222222221</v>
      </c>
      <c r="D66" s="246"/>
      <c r="E66" s="243" t="s">
        <v>371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">
        <v>372</v>
      </c>
      <c r="Q66" s="243"/>
      <c r="R66" s="243"/>
      <c r="S66" s="243"/>
      <c r="T66" s="250" t="s">
        <v>373</v>
      </c>
      <c r="U66" s="250"/>
      <c r="V66" s="250"/>
      <c r="W66" s="250"/>
      <c r="X66" s="251"/>
    </row>
    <row r="67" spans="1:24" ht="20.149999999999999" customHeight="1" x14ac:dyDescent="0.2">
      <c r="A67" s="243"/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  <c r="X67" s="251"/>
    </row>
    <row r="68" spans="1:24" ht="19.5" customHeight="1" x14ac:dyDescent="0.2"/>
  </sheetData>
  <mergeCells count="158">
    <mergeCell ref="X66:X67"/>
    <mergeCell ref="A66:A67"/>
    <mergeCell ref="B66:B67"/>
    <mergeCell ref="C66:D67"/>
    <mergeCell ref="E66:H67"/>
    <mergeCell ref="I66:I67"/>
    <mergeCell ref="J66:J67"/>
    <mergeCell ref="N63:N64"/>
    <mergeCell ref="O63:O64"/>
    <mergeCell ref="P63:S64"/>
    <mergeCell ref="T63:W64"/>
    <mergeCell ref="X63:X64"/>
    <mergeCell ref="N66:N67"/>
    <mergeCell ref="O66:O67"/>
    <mergeCell ref="P66:S67"/>
    <mergeCell ref="T66:W67"/>
    <mergeCell ref="W42:X42"/>
    <mergeCell ref="W43:X52"/>
    <mergeCell ref="O60:O61"/>
    <mergeCell ref="P60:S61"/>
    <mergeCell ref="T60:W61"/>
    <mergeCell ref="X60:X61"/>
    <mergeCell ref="P57:S58"/>
    <mergeCell ref="T57:W58"/>
    <mergeCell ref="A63:A64"/>
    <mergeCell ref="B63:B64"/>
    <mergeCell ref="C63:D64"/>
    <mergeCell ref="E63:H64"/>
    <mergeCell ref="I63:I64"/>
    <mergeCell ref="J63:J64"/>
    <mergeCell ref="X57:X58"/>
    <mergeCell ref="A60:A61"/>
    <mergeCell ref="B60:B61"/>
    <mergeCell ref="C60:D61"/>
    <mergeCell ref="E60:H61"/>
    <mergeCell ref="I60:I61"/>
    <mergeCell ref="J60:J61"/>
    <mergeCell ref="N60:N61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G40:I40"/>
    <mergeCell ref="O40:Q40"/>
    <mergeCell ref="N32:N33"/>
    <mergeCell ref="O32:O33"/>
    <mergeCell ref="P32:S33"/>
    <mergeCell ref="Q38:U38"/>
    <mergeCell ref="U40:W40"/>
    <mergeCell ref="T32:W33"/>
    <mergeCell ref="T26:W27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J29:J30"/>
    <mergeCell ref="N29:N30"/>
    <mergeCell ref="O29:O30"/>
    <mergeCell ref="P29:S30"/>
    <mergeCell ref="T29:W30"/>
    <mergeCell ref="X29:X30"/>
    <mergeCell ref="N26:N27"/>
    <mergeCell ref="O26:O27"/>
    <mergeCell ref="P26:S27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C9:D18"/>
    <mergeCell ref="F9:G18"/>
    <mergeCell ref="I9:J18"/>
    <mergeCell ref="N9:O18"/>
    <mergeCell ref="C8:D8"/>
    <mergeCell ref="F8:G8"/>
    <mergeCell ref="I8:J8"/>
    <mergeCell ref="N8:O8"/>
    <mergeCell ref="Q8:R8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4267-E1F8-4FA6-B210-C6B1BD8B80F3}">
  <sheetPr>
    <tabColor indexed="33"/>
    <pageSetUpPr fitToPage="1"/>
  </sheetPr>
  <dimension ref="A1:X68"/>
  <sheetViews>
    <sheetView view="pageBreakPreview" topLeftCell="A19" zoomScale="60" zoomScaleNormal="100" workbookViewId="0">
      <selection activeCell="I42" sqref="I42:J42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QUALIER組合せ②!I2</f>
        <v>■第2日　6月18日　3・4回戦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381</v>
      </c>
      <c r="P1" s="233"/>
      <c r="Q1" s="233"/>
      <c r="R1" s="234" t="str">
        <f>QUALIER組合せ②!A65</f>
        <v>c会場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K3" s="236" t="s">
        <v>193</v>
      </c>
      <c r="L3" s="237"/>
      <c r="M3" s="238"/>
      <c r="N3" s="60"/>
      <c r="Q3" s="2"/>
      <c r="R3" s="2"/>
      <c r="S3" s="2"/>
      <c r="T3" s="2"/>
    </row>
    <row r="4" spans="1:24" ht="20.149999999999999" customHeight="1" x14ac:dyDescent="0.2">
      <c r="A4" s="1"/>
      <c r="B4" s="1"/>
      <c r="C4" s="1"/>
      <c r="D4" s="239" t="s">
        <v>4</v>
      </c>
      <c r="E4" s="240"/>
      <c r="F4" s="240"/>
      <c r="G4" s="241"/>
      <c r="H4" s="1"/>
      <c r="I4" s="1"/>
      <c r="J4" s="1"/>
      <c r="K4" s="1"/>
      <c r="L4" s="1"/>
      <c r="N4" s="1"/>
      <c r="O4" s="1"/>
      <c r="P4" s="57"/>
      <c r="Q4" s="239" t="s">
        <v>5</v>
      </c>
      <c r="R4" s="240"/>
      <c r="S4" s="240"/>
      <c r="T4" s="240"/>
      <c r="U4" s="241"/>
      <c r="V4" s="1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57"/>
      <c r="H5" s="1"/>
      <c r="I5" s="1"/>
      <c r="J5" s="1"/>
      <c r="K5" s="1"/>
      <c r="L5" s="1"/>
      <c r="N5" s="1"/>
      <c r="O5" s="1"/>
      <c r="P5" s="203"/>
      <c r="Q5" s="58"/>
      <c r="R5" s="1"/>
      <c r="S5" s="1"/>
      <c r="T5" s="1"/>
      <c r="U5" s="203"/>
      <c r="V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1"/>
      <c r="K6" s="1"/>
      <c r="L6" s="1"/>
      <c r="N6" s="57"/>
      <c r="O6" s="239" t="s">
        <v>2</v>
      </c>
      <c r="P6" s="240"/>
      <c r="Q6" s="241"/>
      <c r="R6" s="197"/>
      <c r="S6" s="1"/>
      <c r="T6" s="1"/>
      <c r="U6" s="239" t="s">
        <v>3</v>
      </c>
      <c r="V6" s="240"/>
      <c r="W6" s="241"/>
      <c r="X6" s="1"/>
    </row>
    <row r="7" spans="1:24" ht="20.149999999999999" customHeight="1" x14ac:dyDescent="0.2">
      <c r="A7" s="1"/>
      <c r="B7" s="1"/>
      <c r="C7" s="1"/>
      <c r="D7" s="58"/>
      <c r="E7" s="1"/>
      <c r="F7" s="1"/>
      <c r="G7" s="58"/>
      <c r="H7" s="1"/>
      <c r="I7" s="57"/>
      <c r="J7" s="1"/>
      <c r="K7" s="1"/>
      <c r="L7" s="1"/>
      <c r="N7" s="57"/>
      <c r="O7" s="1"/>
      <c r="P7" s="1"/>
      <c r="Q7" s="1"/>
      <c r="R7" s="58"/>
      <c r="S7" s="1"/>
      <c r="T7" s="1"/>
      <c r="U7" s="58"/>
      <c r="V7" s="1"/>
      <c r="W7" s="57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K8" s="1"/>
      <c r="L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V8" s="1"/>
      <c r="W8" s="243">
        <v>7</v>
      </c>
      <c r="X8" s="243"/>
    </row>
    <row r="9" spans="1:24" ht="20.149999999999999" customHeight="1" x14ac:dyDescent="0.2">
      <c r="A9" s="1"/>
      <c r="B9" s="204"/>
      <c r="C9" s="244" t="str">
        <f>QUALIER組合せ②!C65</f>
        <v>トップリーグ1部抽選・c1</v>
      </c>
      <c r="D9" s="244"/>
      <c r="E9" s="205"/>
      <c r="F9" s="244" t="str">
        <f>QUALIER組合せ②!C69</f>
        <v>K</v>
      </c>
      <c r="G9" s="244"/>
      <c r="H9" s="205"/>
      <c r="I9" s="244" t="str">
        <f>QUALIER組合せ②!C73</f>
        <v>L</v>
      </c>
      <c r="J9" s="244"/>
      <c r="K9" s="205"/>
      <c r="L9" s="205"/>
      <c r="N9" s="244" t="str">
        <f>QUALIER組合せ②!C77</f>
        <v>M</v>
      </c>
      <c r="O9" s="244"/>
      <c r="P9" s="205"/>
      <c r="Q9" s="244" t="str">
        <f>QUALIER組合せ②!C81</f>
        <v>N</v>
      </c>
      <c r="R9" s="244"/>
      <c r="S9" s="205"/>
      <c r="T9" s="244" t="str">
        <f>QUALIER組合せ②!C85</f>
        <v>O</v>
      </c>
      <c r="U9" s="244"/>
      <c r="V9" s="205"/>
      <c r="W9" s="244" t="str">
        <f>QUALIER組合せ②!C89</f>
        <v>トップリーグ2部抽選・c7</v>
      </c>
      <c r="X9" s="24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K10" s="205"/>
      <c r="L10" s="205"/>
      <c r="N10" s="244"/>
      <c r="O10" s="244"/>
      <c r="P10" s="205"/>
      <c r="Q10" s="244"/>
      <c r="R10" s="244"/>
      <c r="S10" s="205"/>
      <c r="T10" s="244"/>
      <c r="U10" s="244"/>
      <c r="V10" s="205"/>
      <c r="W10" s="244"/>
      <c r="X10" s="24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K11" s="205"/>
      <c r="L11" s="205"/>
      <c r="N11" s="244"/>
      <c r="O11" s="244"/>
      <c r="P11" s="205"/>
      <c r="Q11" s="244"/>
      <c r="R11" s="244"/>
      <c r="S11" s="205"/>
      <c r="T11" s="244"/>
      <c r="U11" s="244"/>
      <c r="V11" s="205"/>
      <c r="W11" s="244"/>
      <c r="X11" s="24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K12" s="205"/>
      <c r="L12" s="205"/>
      <c r="N12" s="244"/>
      <c r="O12" s="244"/>
      <c r="P12" s="205"/>
      <c r="Q12" s="244"/>
      <c r="R12" s="244"/>
      <c r="S12" s="205"/>
      <c r="T12" s="244"/>
      <c r="U12" s="244"/>
      <c r="V12" s="205"/>
      <c r="W12" s="244"/>
      <c r="X12" s="24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K13" s="205"/>
      <c r="L13" s="205"/>
      <c r="N13" s="244"/>
      <c r="O13" s="244"/>
      <c r="P13" s="205"/>
      <c r="Q13" s="244"/>
      <c r="R13" s="244"/>
      <c r="S13" s="205"/>
      <c r="T13" s="244"/>
      <c r="U13" s="244"/>
      <c r="V13" s="205"/>
      <c r="W13" s="244"/>
      <c r="X13" s="24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K14" s="205"/>
      <c r="L14" s="205"/>
      <c r="N14" s="244"/>
      <c r="O14" s="244"/>
      <c r="P14" s="205"/>
      <c r="Q14" s="244"/>
      <c r="R14" s="244"/>
      <c r="S14" s="205"/>
      <c r="T14" s="244"/>
      <c r="U14" s="244"/>
      <c r="V14" s="205"/>
      <c r="W14" s="244"/>
      <c r="X14" s="24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K15" s="205"/>
      <c r="L15" s="205"/>
      <c r="N15" s="244"/>
      <c r="O15" s="244"/>
      <c r="P15" s="205"/>
      <c r="Q15" s="244"/>
      <c r="R15" s="244"/>
      <c r="S15" s="205"/>
      <c r="T15" s="244"/>
      <c r="U15" s="244"/>
      <c r="V15" s="205"/>
      <c r="W15" s="244"/>
      <c r="X15" s="24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K16" s="205"/>
      <c r="L16" s="205"/>
      <c r="N16" s="244"/>
      <c r="O16" s="244"/>
      <c r="P16" s="205"/>
      <c r="Q16" s="244"/>
      <c r="R16" s="244"/>
      <c r="S16" s="205"/>
      <c r="T16" s="244"/>
      <c r="U16" s="244"/>
      <c r="V16" s="205"/>
      <c r="W16" s="244"/>
      <c r="X16" s="24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K17" s="205"/>
      <c r="L17" s="205"/>
      <c r="N17" s="244"/>
      <c r="O17" s="244"/>
      <c r="P17" s="205"/>
      <c r="Q17" s="244"/>
      <c r="R17" s="244"/>
      <c r="S17" s="205"/>
      <c r="T17" s="244"/>
      <c r="U17" s="244"/>
      <c r="V17" s="205"/>
      <c r="W17" s="244"/>
      <c r="X17" s="24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K18" s="205"/>
      <c r="L18" s="205"/>
      <c r="N18" s="244"/>
      <c r="O18" s="244"/>
      <c r="P18" s="205"/>
      <c r="Q18" s="244"/>
      <c r="R18" s="244"/>
      <c r="S18" s="205"/>
      <c r="T18" s="244"/>
      <c r="U18" s="244"/>
      <c r="V18" s="205"/>
      <c r="W18" s="244"/>
      <c r="X18" s="24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F9</f>
        <v>K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L</v>
      </c>
      <c r="Q20" s="247"/>
      <c r="R20" s="247"/>
      <c r="S20" s="247"/>
      <c r="T20" s="250" t="s">
        <v>366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M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N</v>
      </c>
      <c r="Q23" s="247"/>
      <c r="R23" s="247"/>
      <c r="S23" s="247"/>
      <c r="T23" s="250" t="s">
        <v>367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T9</f>
        <v>O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tr">
        <f>W9</f>
        <v>トップリーグ2部抽選・c7</v>
      </c>
      <c r="Q26" s="247"/>
      <c r="R26" s="247"/>
      <c r="S26" s="247"/>
      <c r="T26" s="250" t="s">
        <v>368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tr">
        <f>C9</f>
        <v>トップリーグ1部抽選・c1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">
        <v>369</v>
      </c>
      <c r="Q29" s="247"/>
      <c r="R29" s="247"/>
      <c r="S29" s="247"/>
      <c r="T29" s="250" t="s">
        <v>370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A31" s="1"/>
      <c r="B31" s="1"/>
      <c r="C31" s="195"/>
      <c r="D31" s="195"/>
      <c r="E31" s="195"/>
      <c r="F31" s="195"/>
      <c r="G31" s="195"/>
      <c r="H31" s="195"/>
      <c r="I31" s="53"/>
      <c r="J31" s="1"/>
      <c r="K31" s="53"/>
      <c r="L31" s="1"/>
      <c r="M31" s="53"/>
      <c r="N31" s="1"/>
      <c r="O31" s="53"/>
      <c r="P31" s="195"/>
      <c r="Q31" s="195"/>
      <c r="R31" s="195"/>
      <c r="S31" s="195"/>
      <c r="T31" s="102"/>
      <c r="U31" s="102"/>
      <c r="V31" s="102"/>
      <c r="W31" s="102"/>
      <c r="X31" s="133"/>
    </row>
    <row r="32" spans="1:24" ht="20.149999999999999" customHeight="1" x14ac:dyDescent="0.2">
      <c r="A32" s="243"/>
      <c r="B32" s="243" t="s">
        <v>5</v>
      </c>
      <c r="C32" s="246">
        <v>0.53472222222222221</v>
      </c>
      <c r="D32" s="246"/>
      <c r="E32" s="243" t="s">
        <v>371</v>
      </c>
      <c r="F32" s="243"/>
      <c r="G32" s="243"/>
      <c r="H32" s="243"/>
      <c r="I32" s="248">
        <f>K32+K33</f>
        <v>0</v>
      </c>
      <c r="J32" s="249" t="s">
        <v>124</v>
      </c>
      <c r="K32" s="194">
        <v>0</v>
      </c>
      <c r="L32" s="132" t="s">
        <v>365</v>
      </c>
      <c r="M32" s="194">
        <v>0</v>
      </c>
      <c r="N32" s="249" t="s">
        <v>123</v>
      </c>
      <c r="O32" s="248">
        <f>M32+M33</f>
        <v>0</v>
      </c>
      <c r="P32" s="243" t="s">
        <v>372</v>
      </c>
      <c r="Q32" s="243"/>
      <c r="R32" s="243"/>
      <c r="S32" s="243"/>
      <c r="T32" s="250" t="s">
        <v>373</v>
      </c>
      <c r="U32" s="250"/>
      <c r="V32" s="250"/>
      <c r="W32" s="250"/>
      <c r="X32" s="251"/>
    </row>
    <row r="33" spans="1:24" ht="20.149999999999999" customHeight="1" x14ac:dyDescent="0.2">
      <c r="A33" s="243"/>
      <c r="B33" s="243"/>
      <c r="C33" s="246"/>
      <c r="D33" s="246"/>
      <c r="E33" s="243"/>
      <c r="F33" s="243"/>
      <c r="G33" s="243"/>
      <c r="H33" s="243"/>
      <c r="I33" s="248"/>
      <c r="J33" s="249"/>
      <c r="K33" s="194">
        <v>0</v>
      </c>
      <c r="L33" s="132" t="s">
        <v>365</v>
      </c>
      <c r="M33" s="194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  <c r="X33" s="251"/>
    </row>
    <row r="34" spans="1:24" ht="19.5" customHeight="1" x14ac:dyDescent="0.2">
      <c r="A34" s="195"/>
      <c r="B34" s="195"/>
      <c r="C34" s="196"/>
      <c r="D34" s="196"/>
      <c r="E34" s="195"/>
      <c r="F34" s="195"/>
      <c r="G34" s="195"/>
      <c r="H34" s="195"/>
      <c r="I34" s="194"/>
      <c r="J34" s="193"/>
      <c r="K34" s="194"/>
      <c r="L34" s="132"/>
      <c r="M34" s="194"/>
      <c r="N34" s="193"/>
      <c r="O34" s="194"/>
      <c r="P34" s="195"/>
      <c r="Q34" s="195"/>
      <c r="R34" s="195"/>
      <c r="S34" s="195"/>
      <c r="T34" s="133"/>
      <c r="U34" s="133"/>
      <c r="V34" s="133"/>
      <c r="W34" s="133"/>
      <c r="X34" s="162"/>
    </row>
    <row r="35" spans="1:24" ht="24.65" customHeight="1" x14ac:dyDescent="0.2">
      <c r="A35" s="59" t="str">
        <f>QUALIER組合せ②!I2</f>
        <v>■第2日　6月18日　3・4回戦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382</v>
      </c>
      <c r="P35" s="233"/>
      <c r="Q35" s="233"/>
      <c r="R35" s="234" t="str">
        <f>QUALIER組合せ②!A93</f>
        <v>d会場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K37" s="236" t="s">
        <v>194</v>
      </c>
      <c r="L37" s="237"/>
      <c r="M37" s="238"/>
      <c r="N37" s="60"/>
      <c r="Q37" s="2"/>
      <c r="R37" s="2"/>
      <c r="S37" s="2"/>
      <c r="T37" s="2"/>
    </row>
    <row r="38" spans="1:24" ht="20.149999999999999" customHeight="1" x14ac:dyDescent="0.2">
      <c r="A38" s="1"/>
      <c r="B38" s="1"/>
      <c r="C38" s="1"/>
      <c r="D38" s="239" t="s">
        <v>4</v>
      </c>
      <c r="E38" s="240"/>
      <c r="F38" s="240"/>
      <c r="G38" s="241"/>
      <c r="H38" s="1"/>
      <c r="I38" s="1"/>
      <c r="J38" s="1"/>
      <c r="K38" s="1"/>
      <c r="L38" s="1"/>
      <c r="N38" s="1"/>
      <c r="O38" s="1"/>
      <c r="P38" s="57"/>
      <c r="Q38" s="239" t="s">
        <v>5</v>
      </c>
      <c r="R38" s="240"/>
      <c r="S38" s="240"/>
      <c r="T38" s="240"/>
      <c r="U38" s="241"/>
      <c r="V38" s="1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57"/>
      <c r="H39" s="1"/>
      <c r="I39" s="1"/>
      <c r="J39" s="1"/>
      <c r="K39" s="1"/>
      <c r="L39" s="1"/>
      <c r="N39" s="1"/>
      <c r="O39" s="1"/>
      <c r="P39" s="203"/>
      <c r="Q39" s="58"/>
      <c r="R39" s="1"/>
      <c r="S39" s="1"/>
      <c r="T39" s="1"/>
      <c r="U39" s="203"/>
      <c r="V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1"/>
      <c r="K40" s="1"/>
      <c r="L40" s="1"/>
      <c r="N40" s="57"/>
      <c r="O40" s="239" t="s">
        <v>2</v>
      </c>
      <c r="P40" s="240"/>
      <c r="Q40" s="241"/>
      <c r="R40" s="197"/>
      <c r="S40" s="1"/>
      <c r="T40" s="1"/>
      <c r="U40" s="239" t="s">
        <v>3</v>
      </c>
      <c r="V40" s="240"/>
      <c r="W40" s="24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1"/>
      <c r="G41" s="58"/>
      <c r="H41" s="1"/>
      <c r="I41" s="57"/>
      <c r="J41" s="1"/>
      <c r="K41" s="1"/>
      <c r="L41" s="1"/>
      <c r="N41" s="57"/>
      <c r="O41" s="1"/>
      <c r="P41" s="1"/>
      <c r="Q41" s="1"/>
      <c r="R41" s="58"/>
      <c r="S41" s="1"/>
      <c r="T41" s="1"/>
      <c r="U41" s="58"/>
      <c r="V41" s="1"/>
      <c r="W41" s="57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K42" s="1"/>
      <c r="L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V42" s="1"/>
      <c r="W42" s="243">
        <v>7</v>
      </c>
      <c r="X42" s="243"/>
    </row>
    <row r="43" spans="1:24" ht="20.149999999999999" customHeight="1" x14ac:dyDescent="0.2">
      <c r="A43" s="1"/>
      <c r="B43" s="204"/>
      <c r="C43" s="244" t="str">
        <f>QUALIER組合せ②!C93</f>
        <v>トップリーグ1部抽選・d1</v>
      </c>
      <c r="D43" s="244"/>
      <c r="E43" s="205"/>
      <c r="F43" s="244" t="str">
        <f>QUALIER組合せ②!C97</f>
        <v>P</v>
      </c>
      <c r="G43" s="244"/>
      <c r="H43" s="205"/>
      <c r="I43" s="244" t="str">
        <f>QUALIER組合せ②!C101</f>
        <v>Q</v>
      </c>
      <c r="J43" s="244"/>
      <c r="K43" s="205"/>
      <c r="L43" s="205"/>
      <c r="N43" s="244" t="str">
        <f>QUALIER組合せ②!C105</f>
        <v>R</v>
      </c>
      <c r="O43" s="244"/>
      <c r="P43" s="205"/>
      <c r="Q43" s="244" t="str">
        <f>QUALIER組合せ②!C109</f>
        <v>S</v>
      </c>
      <c r="R43" s="244"/>
      <c r="S43" s="205"/>
      <c r="T43" s="244" t="str">
        <f>QUALIER組合せ②!C113</f>
        <v>T</v>
      </c>
      <c r="U43" s="244"/>
      <c r="V43" s="205"/>
      <c r="W43" s="244" t="str">
        <f>QUALIER組合せ②!C117</f>
        <v>トップリーグ2部抽選・d7</v>
      </c>
      <c r="X43" s="24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K44" s="205"/>
      <c r="L44" s="205"/>
      <c r="N44" s="244"/>
      <c r="O44" s="244"/>
      <c r="P44" s="205"/>
      <c r="Q44" s="244"/>
      <c r="R44" s="244"/>
      <c r="S44" s="205"/>
      <c r="T44" s="244"/>
      <c r="U44" s="244"/>
      <c r="V44" s="205"/>
      <c r="W44" s="244"/>
      <c r="X44" s="24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K45" s="205"/>
      <c r="L45" s="205"/>
      <c r="N45" s="244"/>
      <c r="O45" s="244"/>
      <c r="P45" s="205"/>
      <c r="Q45" s="244"/>
      <c r="R45" s="244"/>
      <c r="S45" s="205"/>
      <c r="T45" s="244"/>
      <c r="U45" s="244"/>
      <c r="V45" s="205"/>
      <c r="W45" s="244"/>
      <c r="X45" s="24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K46" s="205"/>
      <c r="L46" s="205"/>
      <c r="N46" s="244"/>
      <c r="O46" s="244"/>
      <c r="P46" s="205"/>
      <c r="Q46" s="244"/>
      <c r="R46" s="244"/>
      <c r="S46" s="205"/>
      <c r="T46" s="244"/>
      <c r="U46" s="244"/>
      <c r="V46" s="205"/>
      <c r="W46" s="244"/>
      <c r="X46" s="24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K47" s="205"/>
      <c r="L47" s="205"/>
      <c r="N47" s="244"/>
      <c r="O47" s="244"/>
      <c r="P47" s="205"/>
      <c r="Q47" s="244"/>
      <c r="R47" s="244"/>
      <c r="S47" s="205"/>
      <c r="T47" s="244"/>
      <c r="U47" s="244"/>
      <c r="V47" s="205"/>
      <c r="W47" s="244"/>
      <c r="X47" s="24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K48" s="205"/>
      <c r="L48" s="205"/>
      <c r="N48" s="244"/>
      <c r="O48" s="244"/>
      <c r="P48" s="205"/>
      <c r="Q48" s="244"/>
      <c r="R48" s="244"/>
      <c r="S48" s="205"/>
      <c r="T48" s="244"/>
      <c r="U48" s="244"/>
      <c r="V48" s="205"/>
      <c r="W48" s="244"/>
      <c r="X48" s="24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K49" s="205"/>
      <c r="L49" s="205"/>
      <c r="N49" s="244"/>
      <c r="O49" s="244"/>
      <c r="P49" s="205"/>
      <c r="Q49" s="244"/>
      <c r="R49" s="244"/>
      <c r="S49" s="205"/>
      <c r="T49" s="244"/>
      <c r="U49" s="244"/>
      <c r="V49" s="205"/>
      <c r="W49" s="244"/>
      <c r="X49" s="24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K50" s="205"/>
      <c r="L50" s="205"/>
      <c r="N50" s="244"/>
      <c r="O50" s="244"/>
      <c r="P50" s="205"/>
      <c r="Q50" s="244"/>
      <c r="R50" s="244"/>
      <c r="S50" s="205"/>
      <c r="T50" s="244"/>
      <c r="U50" s="244"/>
      <c r="V50" s="205"/>
      <c r="W50" s="244"/>
      <c r="X50" s="24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K51" s="205"/>
      <c r="L51" s="205"/>
      <c r="N51" s="244"/>
      <c r="O51" s="244"/>
      <c r="P51" s="205"/>
      <c r="Q51" s="244"/>
      <c r="R51" s="244"/>
      <c r="S51" s="205"/>
      <c r="T51" s="244"/>
      <c r="U51" s="244"/>
      <c r="V51" s="205"/>
      <c r="W51" s="244"/>
      <c r="X51" s="24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K52" s="205"/>
      <c r="L52" s="205"/>
      <c r="N52" s="244"/>
      <c r="O52" s="244"/>
      <c r="P52" s="205"/>
      <c r="Q52" s="244"/>
      <c r="R52" s="244"/>
      <c r="S52" s="205"/>
      <c r="T52" s="244"/>
      <c r="U52" s="244"/>
      <c r="V52" s="205"/>
      <c r="W52" s="244"/>
      <c r="X52" s="24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F43</f>
        <v>P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Q</v>
      </c>
      <c r="Q54" s="247"/>
      <c r="R54" s="247"/>
      <c r="S54" s="247"/>
      <c r="T54" s="250" t="s">
        <v>366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R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S</v>
      </c>
      <c r="Q57" s="247"/>
      <c r="R57" s="247"/>
      <c r="S57" s="247"/>
      <c r="T57" s="250" t="s">
        <v>367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T43</f>
        <v>T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W43</f>
        <v>トップリーグ2部抽選・d7</v>
      </c>
      <c r="Q60" s="247"/>
      <c r="R60" s="247"/>
      <c r="S60" s="247"/>
      <c r="T60" s="250" t="s">
        <v>368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tr">
        <f>C43</f>
        <v>トップリーグ1部抽選・d1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369</v>
      </c>
      <c r="Q63" s="247"/>
      <c r="R63" s="247"/>
      <c r="S63" s="247"/>
      <c r="T63" s="250" t="s">
        <v>370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1:24" ht="20.149999999999999" customHeight="1" x14ac:dyDescent="0.2">
      <c r="A65" s="1"/>
      <c r="B65" s="1"/>
      <c r="C65" s="195"/>
      <c r="D65" s="195"/>
      <c r="E65" s="195"/>
      <c r="F65" s="195"/>
      <c r="G65" s="195"/>
      <c r="H65" s="195"/>
      <c r="I65" s="53"/>
      <c r="J65" s="1"/>
      <c r="K65" s="53"/>
      <c r="L65" s="1"/>
      <c r="M65" s="53"/>
      <c r="N65" s="1"/>
      <c r="O65" s="53"/>
      <c r="P65" s="195"/>
      <c r="Q65" s="195"/>
      <c r="R65" s="195"/>
      <c r="S65" s="195"/>
      <c r="T65" s="102"/>
      <c r="U65" s="102"/>
      <c r="V65" s="102"/>
      <c r="W65" s="102"/>
      <c r="X65" s="133"/>
    </row>
    <row r="66" spans="1:24" ht="20.149999999999999" customHeight="1" x14ac:dyDescent="0.2">
      <c r="A66" s="243"/>
      <c r="B66" s="243" t="s">
        <v>5</v>
      </c>
      <c r="C66" s="246">
        <v>0.53472222222222221</v>
      </c>
      <c r="D66" s="246"/>
      <c r="E66" s="243" t="s">
        <v>371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">
        <v>372</v>
      </c>
      <c r="Q66" s="243"/>
      <c r="R66" s="243"/>
      <c r="S66" s="243"/>
      <c r="T66" s="250" t="s">
        <v>373</v>
      </c>
      <c r="U66" s="250"/>
      <c r="V66" s="250"/>
      <c r="W66" s="250"/>
      <c r="X66" s="251"/>
    </row>
    <row r="67" spans="1:24" ht="20.149999999999999" customHeight="1" x14ac:dyDescent="0.2">
      <c r="A67" s="243"/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  <c r="X67" s="251"/>
    </row>
    <row r="68" spans="1:24" ht="19.5" customHeight="1" x14ac:dyDescent="0.2"/>
  </sheetData>
  <mergeCells count="158">
    <mergeCell ref="O66:O67"/>
    <mergeCell ref="P66:S67"/>
    <mergeCell ref="T66:W67"/>
    <mergeCell ref="X66:X67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A60:A61"/>
    <mergeCell ref="B60:B61"/>
    <mergeCell ref="C60:D61"/>
    <mergeCell ref="E60:H61"/>
    <mergeCell ref="I60:I61"/>
    <mergeCell ref="J60:J61"/>
    <mergeCell ref="N60:N61"/>
    <mergeCell ref="A66:A67"/>
    <mergeCell ref="B66:B67"/>
    <mergeCell ref="C66:D67"/>
    <mergeCell ref="E66:H67"/>
    <mergeCell ref="I66:I67"/>
    <mergeCell ref="J66:J67"/>
    <mergeCell ref="N66:N67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P57:S58"/>
    <mergeCell ref="T57:W58"/>
    <mergeCell ref="X57:X58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W42:X42"/>
    <mergeCell ref="C43:D52"/>
    <mergeCell ref="F43:G52"/>
    <mergeCell ref="I43:J52"/>
    <mergeCell ref="N43:O52"/>
    <mergeCell ref="Q43:R52"/>
    <mergeCell ref="T43:U52"/>
    <mergeCell ref="W43:X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Q38:U38"/>
    <mergeCell ref="G40:I40"/>
    <mergeCell ref="O40:Q40"/>
    <mergeCell ref="U40:W40"/>
    <mergeCell ref="N32:N33"/>
    <mergeCell ref="O32:O33"/>
    <mergeCell ref="P32:S33"/>
    <mergeCell ref="T32:W33"/>
    <mergeCell ref="T26:W27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J29:J30"/>
    <mergeCell ref="N29:N30"/>
    <mergeCell ref="O29:O30"/>
    <mergeCell ref="P29:S30"/>
    <mergeCell ref="T29:W30"/>
    <mergeCell ref="X29:X30"/>
    <mergeCell ref="N26:N27"/>
    <mergeCell ref="O26:O27"/>
    <mergeCell ref="P26:S27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C9:D18"/>
    <mergeCell ref="F9:G18"/>
    <mergeCell ref="I9:J18"/>
    <mergeCell ref="N9:O18"/>
    <mergeCell ref="C8:D8"/>
    <mergeCell ref="F8:G8"/>
    <mergeCell ref="I8:J8"/>
    <mergeCell ref="N8:O8"/>
    <mergeCell ref="Q8:R8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EACD-2591-4F7A-B059-DB89B7583EA7}">
  <sheetPr>
    <tabColor indexed="33"/>
    <pageSetUpPr fitToPage="1"/>
  </sheetPr>
  <dimension ref="A1:X68"/>
  <sheetViews>
    <sheetView view="pageBreakPreview" topLeftCell="A25" zoomScale="60" zoomScaleNormal="100" workbookViewId="0">
      <selection activeCell="M42" sqref="M42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QUALIER組合せ②!I2</f>
        <v>■第2日　6月18日　3・4回戦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383</v>
      </c>
      <c r="P1" s="233"/>
      <c r="Q1" s="233"/>
      <c r="R1" s="234" t="str">
        <f>QUALIER組合せ②!Z93</f>
        <v>e会場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K3" s="236" t="s">
        <v>195</v>
      </c>
      <c r="L3" s="237"/>
      <c r="M3" s="238"/>
      <c r="N3" s="60"/>
      <c r="Q3" s="2"/>
      <c r="R3" s="2"/>
      <c r="S3" s="2"/>
      <c r="T3" s="2"/>
    </row>
    <row r="4" spans="1:24" ht="20.149999999999999" customHeight="1" x14ac:dyDescent="0.2">
      <c r="A4" s="1"/>
      <c r="B4" s="1"/>
      <c r="C4" s="1"/>
      <c r="D4" s="239" t="s">
        <v>4</v>
      </c>
      <c r="E4" s="240"/>
      <c r="F4" s="240"/>
      <c r="G4" s="241"/>
      <c r="H4" s="1"/>
      <c r="I4" s="1"/>
      <c r="J4" s="1"/>
      <c r="K4" s="1"/>
      <c r="L4" s="1"/>
      <c r="N4" s="1"/>
      <c r="O4" s="1"/>
      <c r="P4" s="57"/>
      <c r="Q4" s="239" t="s">
        <v>5</v>
      </c>
      <c r="R4" s="240"/>
      <c r="S4" s="240"/>
      <c r="T4" s="240"/>
      <c r="U4" s="241"/>
      <c r="V4" s="1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57"/>
      <c r="H5" s="1"/>
      <c r="I5" s="1"/>
      <c r="J5" s="1"/>
      <c r="K5" s="1"/>
      <c r="L5" s="1"/>
      <c r="N5" s="1"/>
      <c r="O5" s="1"/>
      <c r="P5" s="203"/>
      <c r="Q5" s="58"/>
      <c r="R5" s="1"/>
      <c r="S5" s="1"/>
      <c r="T5" s="1"/>
      <c r="U5" s="203"/>
      <c r="V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1"/>
      <c r="K6" s="1"/>
      <c r="L6" s="1"/>
      <c r="N6" s="57"/>
      <c r="O6" s="239" t="s">
        <v>2</v>
      </c>
      <c r="P6" s="240"/>
      <c r="Q6" s="241"/>
      <c r="R6" s="197"/>
      <c r="S6" s="1"/>
      <c r="T6" s="1"/>
      <c r="U6" s="239" t="s">
        <v>3</v>
      </c>
      <c r="V6" s="240"/>
      <c r="W6" s="241"/>
      <c r="X6" s="1"/>
    </row>
    <row r="7" spans="1:24" ht="20.149999999999999" customHeight="1" x14ac:dyDescent="0.2">
      <c r="A7" s="1"/>
      <c r="B7" s="1"/>
      <c r="C7" s="1"/>
      <c r="D7" s="58"/>
      <c r="E7" s="1"/>
      <c r="F7" s="1"/>
      <c r="G7" s="58"/>
      <c r="H7" s="1"/>
      <c r="I7" s="57"/>
      <c r="J7" s="1"/>
      <c r="K7" s="1"/>
      <c r="L7" s="1"/>
      <c r="N7" s="57"/>
      <c r="O7" s="1"/>
      <c r="P7" s="1"/>
      <c r="Q7" s="1"/>
      <c r="R7" s="58"/>
      <c r="S7" s="1"/>
      <c r="T7" s="1"/>
      <c r="U7" s="58"/>
      <c r="V7" s="1"/>
      <c r="W7" s="57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K8" s="1"/>
      <c r="L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V8" s="1"/>
      <c r="W8" s="243">
        <v>7</v>
      </c>
      <c r="X8" s="243"/>
    </row>
    <row r="9" spans="1:24" ht="20.149999999999999" customHeight="1" x14ac:dyDescent="0.2">
      <c r="A9" s="1"/>
      <c r="B9" s="204"/>
      <c r="C9" s="244" t="str">
        <f>QUALIER組合せ②!X117</f>
        <v>トップリーグ1部抽選・e1</v>
      </c>
      <c r="D9" s="244"/>
      <c r="E9" s="205"/>
      <c r="F9" s="244" t="str">
        <f>QUALIER組合せ②!X113</f>
        <v>AA</v>
      </c>
      <c r="G9" s="244"/>
      <c r="H9" s="205"/>
      <c r="I9" s="244" t="str">
        <f>QUALIER組合せ②!X109</f>
        <v>BB</v>
      </c>
      <c r="J9" s="244"/>
      <c r="K9" s="205"/>
      <c r="L9" s="205"/>
      <c r="N9" s="244" t="str">
        <f>QUALIER組合せ②!X105</f>
        <v>CC</v>
      </c>
      <c r="O9" s="244"/>
      <c r="P9" s="205"/>
      <c r="Q9" s="244" t="str">
        <f>QUALIER組合せ②!X101</f>
        <v>DD</v>
      </c>
      <c r="R9" s="244"/>
      <c r="S9" s="205"/>
      <c r="T9" s="244" t="str">
        <f>QUALIER組合せ②!X97</f>
        <v>EE</v>
      </c>
      <c r="U9" s="244"/>
      <c r="V9" s="205"/>
      <c r="W9" s="244" t="str">
        <f>QUALIER組合せ②!X93</f>
        <v>トップリーグ2部抽選・e7</v>
      </c>
      <c r="X9" s="24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K10" s="205"/>
      <c r="L10" s="205"/>
      <c r="N10" s="244"/>
      <c r="O10" s="244"/>
      <c r="P10" s="205"/>
      <c r="Q10" s="244"/>
      <c r="R10" s="244"/>
      <c r="S10" s="205"/>
      <c r="T10" s="244"/>
      <c r="U10" s="244"/>
      <c r="V10" s="205"/>
      <c r="W10" s="244"/>
      <c r="X10" s="24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K11" s="205"/>
      <c r="L11" s="205"/>
      <c r="N11" s="244"/>
      <c r="O11" s="244"/>
      <c r="P11" s="205"/>
      <c r="Q11" s="244"/>
      <c r="R11" s="244"/>
      <c r="S11" s="205"/>
      <c r="T11" s="244"/>
      <c r="U11" s="244"/>
      <c r="V11" s="205"/>
      <c r="W11" s="244"/>
      <c r="X11" s="24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K12" s="205"/>
      <c r="L12" s="205"/>
      <c r="N12" s="244"/>
      <c r="O12" s="244"/>
      <c r="P12" s="205"/>
      <c r="Q12" s="244"/>
      <c r="R12" s="244"/>
      <c r="S12" s="205"/>
      <c r="T12" s="244"/>
      <c r="U12" s="244"/>
      <c r="V12" s="205"/>
      <c r="W12" s="244"/>
      <c r="X12" s="24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K13" s="205"/>
      <c r="L13" s="205"/>
      <c r="N13" s="244"/>
      <c r="O13" s="244"/>
      <c r="P13" s="205"/>
      <c r="Q13" s="244"/>
      <c r="R13" s="244"/>
      <c r="S13" s="205"/>
      <c r="T13" s="244"/>
      <c r="U13" s="244"/>
      <c r="V13" s="205"/>
      <c r="W13" s="244"/>
      <c r="X13" s="24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K14" s="205"/>
      <c r="L14" s="205"/>
      <c r="N14" s="244"/>
      <c r="O14" s="244"/>
      <c r="P14" s="205"/>
      <c r="Q14" s="244"/>
      <c r="R14" s="244"/>
      <c r="S14" s="205"/>
      <c r="T14" s="244"/>
      <c r="U14" s="244"/>
      <c r="V14" s="205"/>
      <c r="W14" s="244"/>
      <c r="X14" s="24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K15" s="205"/>
      <c r="L15" s="205"/>
      <c r="N15" s="244"/>
      <c r="O15" s="244"/>
      <c r="P15" s="205"/>
      <c r="Q15" s="244"/>
      <c r="R15" s="244"/>
      <c r="S15" s="205"/>
      <c r="T15" s="244"/>
      <c r="U15" s="244"/>
      <c r="V15" s="205"/>
      <c r="W15" s="244"/>
      <c r="X15" s="24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K16" s="205"/>
      <c r="L16" s="205"/>
      <c r="N16" s="244"/>
      <c r="O16" s="244"/>
      <c r="P16" s="205"/>
      <c r="Q16" s="244"/>
      <c r="R16" s="244"/>
      <c r="S16" s="205"/>
      <c r="T16" s="244"/>
      <c r="U16" s="244"/>
      <c r="V16" s="205"/>
      <c r="W16" s="244"/>
      <c r="X16" s="24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K17" s="205"/>
      <c r="L17" s="205"/>
      <c r="N17" s="244"/>
      <c r="O17" s="244"/>
      <c r="P17" s="205"/>
      <c r="Q17" s="244"/>
      <c r="R17" s="244"/>
      <c r="S17" s="205"/>
      <c r="T17" s="244"/>
      <c r="U17" s="244"/>
      <c r="V17" s="205"/>
      <c r="W17" s="244"/>
      <c r="X17" s="24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K18" s="205"/>
      <c r="L18" s="205"/>
      <c r="N18" s="244"/>
      <c r="O18" s="244"/>
      <c r="P18" s="205"/>
      <c r="Q18" s="244"/>
      <c r="R18" s="244"/>
      <c r="S18" s="205"/>
      <c r="T18" s="244"/>
      <c r="U18" s="244"/>
      <c r="V18" s="205"/>
      <c r="W18" s="244"/>
      <c r="X18" s="24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F9</f>
        <v>AA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BB</v>
      </c>
      <c r="Q20" s="247"/>
      <c r="R20" s="247"/>
      <c r="S20" s="247"/>
      <c r="T20" s="250" t="s">
        <v>366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CC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DD</v>
      </c>
      <c r="Q23" s="247"/>
      <c r="R23" s="247"/>
      <c r="S23" s="247"/>
      <c r="T23" s="250" t="s">
        <v>367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T9</f>
        <v>EE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tr">
        <f>W9</f>
        <v>トップリーグ2部抽選・e7</v>
      </c>
      <c r="Q26" s="247"/>
      <c r="R26" s="247"/>
      <c r="S26" s="247"/>
      <c r="T26" s="250" t="s">
        <v>368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tr">
        <f>C9</f>
        <v>トップリーグ1部抽選・e1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">
        <v>369</v>
      </c>
      <c r="Q29" s="247"/>
      <c r="R29" s="247"/>
      <c r="S29" s="247"/>
      <c r="T29" s="250" t="s">
        <v>370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A31" s="1"/>
      <c r="B31" s="1"/>
      <c r="C31" s="195"/>
      <c r="D31" s="195"/>
      <c r="E31" s="195"/>
      <c r="F31" s="195"/>
      <c r="G31" s="195"/>
      <c r="H31" s="195"/>
      <c r="I31" s="53"/>
      <c r="J31" s="1"/>
      <c r="K31" s="53"/>
      <c r="L31" s="1"/>
      <c r="M31" s="53"/>
      <c r="N31" s="1"/>
      <c r="O31" s="53"/>
      <c r="P31" s="195"/>
      <c r="Q31" s="195"/>
      <c r="R31" s="195"/>
      <c r="S31" s="195"/>
      <c r="T31" s="102"/>
      <c r="U31" s="102"/>
      <c r="V31" s="102"/>
      <c r="W31" s="102"/>
      <c r="X31" s="133"/>
    </row>
    <row r="32" spans="1:24" ht="20.149999999999999" customHeight="1" x14ac:dyDescent="0.2">
      <c r="A32" s="243"/>
      <c r="B32" s="243" t="s">
        <v>5</v>
      </c>
      <c r="C32" s="246">
        <v>0.53472222222222221</v>
      </c>
      <c r="D32" s="246"/>
      <c r="E32" s="243" t="s">
        <v>371</v>
      </c>
      <c r="F32" s="243"/>
      <c r="G32" s="243"/>
      <c r="H32" s="243"/>
      <c r="I32" s="248">
        <f>K32+K33</f>
        <v>0</v>
      </c>
      <c r="J32" s="249" t="s">
        <v>124</v>
      </c>
      <c r="K32" s="194">
        <v>0</v>
      </c>
      <c r="L32" s="132" t="s">
        <v>365</v>
      </c>
      <c r="M32" s="194">
        <v>0</v>
      </c>
      <c r="N32" s="249" t="s">
        <v>123</v>
      </c>
      <c r="O32" s="248">
        <f>M32+M33</f>
        <v>0</v>
      </c>
      <c r="P32" s="243" t="s">
        <v>372</v>
      </c>
      <c r="Q32" s="243"/>
      <c r="R32" s="243"/>
      <c r="S32" s="243"/>
      <c r="T32" s="250" t="s">
        <v>373</v>
      </c>
      <c r="U32" s="250"/>
      <c r="V32" s="250"/>
      <c r="W32" s="250"/>
      <c r="X32" s="251"/>
    </row>
    <row r="33" spans="1:24" ht="20.149999999999999" customHeight="1" x14ac:dyDescent="0.2">
      <c r="A33" s="243"/>
      <c r="B33" s="243"/>
      <c r="C33" s="246"/>
      <c r="D33" s="246"/>
      <c r="E33" s="243"/>
      <c r="F33" s="243"/>
      <c r="G33" s="243"/>
      <c r="H33" s="243"/>
      <c r="I33" s="248"/>
      <c r="J33" s="249"/>
      <c r="K33" s="194">
        <v>0</v>
      </c>
      <c r="L33" s="132" t="s">
        <v>365</v>
      </c>
      <c r="M33" s="194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  <c r="X33" s="251"/>
    </row>
    <row r="34" spans="1:24" ht="19.5" customHeight="1" x14ac:dyDescent="0.2">
      <c r="A34" s="195"/>
      <c r="B34" s="195"/>
      <c r="C34" s="196"/>
      <c r="D34" s="196"/>
      <c r="E34" s="195"/>
      <c r="F34" s="195"/>
      <c r="G34" s="195"/>
      <c r="H34" s="195"/>
      <c r="I34" s="194"/>
      <c r="J34" s="193"/>
      <c r="K34" s="194"/>
      <c r="L34" s="132"/>
      <c r="M34" s="194"/>
      <c r="N34" s="193"/>
      <c r="O34" s="194"/>
      <c r="P34" s="195"/>
      <c r="Q34" s="195"/>
      <c r="R34" s="195"/>
      <c r="S34" s="195"/>
      <c r="T34" s="133"/>
      <c r="U34" s="133"/>
      <c r="V34" s="133"/>
      <c r="W34" s="133"/>
      <c r="X34" s="162"/>
    </row>
    <row r="35" spans="1:24" ht="24.65" customHeight="1" x14ac:dyDescent="0.2">
      <c r="A35" s="59" t="str">
        <f>QUALIER組合せ②!I2</f>
        <v>■第2日　6月18日　3・4回戦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384</v>
      </c>
      <c r="P35" s="233"/>
      <c r="Q35" s="233"/>
      <c r="R35" s="234" t="str">
        <f>QUALIER組合せ②!Z65</f>
        <v>f会場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K37" s="236" t="s">
        <v>196</v>
      </c>
      <c r="L37" s="237"/>
      <c r="M37" s="238"/>
      <c r="N37" s="60"/>
      <c r="Q37" s="2"/>
      <c r="R37" s="2"/>
      <c r="S37" s="2"/>
      <c r="T37" s="2"/>
    </row>
    <row r="38" spans="1:24" ht="20.149999999999999" customHeight="1" x14ac:dyDescent="0.2">
      <c r="A38" s="1"/>
      <c r="B38" s="1"/>
      <c r="C38" s="1"/>
      <c r="D38" s="239" t="s">
        <v>4</v>
      </c>
      <c r="E38" s="240"/>
      <c r="F38" s="240"/>
      <c r="G38" s="241"/>
      <c r="H38" s="1"/>
      <c r="I38" s="1"/>
      <c r="J38" s="1"/>
      <c r="K38" s="1"/>
      <c r="L38" s="1"/>
      <c r="N38" s="1"/>
      <c r="O38" s="1"/>
      <c r="P38" s="57"/>
      <c r="Q38" s="239" t="s">
        <v>5</v>
      </c>
      <c r="R38" s="240"/>
      <c r="S38" s="240"/>
      <c r="T38" s="240"/>
      <c r="U38" s="241"/>
      <c r="V38" s="1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57"/>
      <c r="H39" s="1"/>
      <c r="I39" s="1"/>
      <c r="J39" s="1"/>
      <c r="K39" s="1"/>
      <c r="L39" s="1"/>
      <c r="N39" s="1"/>
      <c r="O39" s="1"/>
      <c r="P39" s="203"/>
      <c r="Q39" s="58"/>
      <c r="R39" s="1"/>
      <c r="S39" s="1"/>
      <c r="T39" s="1"/>
      <c r="U39" s="203"/>
      <c r="V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1"/>
      <c r="K40" s="1"/>
      <c r="L40" s="1"/>
      <c r="N40" s="57"/>
      <c r="O40" s="239" t="s">
        <v>2</v>
      </c>
      <c r="P40" s="240"/>
      <c r="Q40" s="241"/>
      <c r="R40" s="197"/>
      <c r="S40" s="1"/>
      <c r="T40" s="1"/>
      <c r="U40" s="239" t="s">
        <v>3</v>
      </c>
      <c r="V40" s="240"/>
      <c r="W40" s="24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1"/>
      <c r="G41" s="58"/>
      <c r="H41" s="1"/>
      <c r="I41" s="57"/>
      <c r="J41" s="1"/>
      <c r="K41" s="1"/>
      <c r="L41" s="1"/>
      <c r="N41" s="57"/>
      <c r="O41" s="1"/>
      <c r="P41" s="1"/>
      <c r="Q41" s="1"/>
      <c r="R41" s="58"/>
      <c r="S41" s="1"/>
      <c r="T41" s="1"/>
      <c r="U41" s="58"/>
      <c r="V41" s="1"/>
      <c r="W41" s="57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K42" s="1"/>
      <c r="L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V42" s="1"/>
      <c r="W42" s="243">
        <v>7</v>
      </c>
      <c r="X42" s="243"/>
    </row>
    <row r="43" spans="1:24" ht="20.149999999999999" customHeight="1" x14ac:dyDescent="0.2">
      <c r="A43" s="1"/>
      <c r="B43" s="204"/>
      <c r="C43" s="244" t="str">
        <f>QUALIER組合せ②!X89</f>
        <v>トップリーグ1部抽選・f1</v>
      </c>
      <c r="D43" s="244"/>
      <c r="E43" s="205"/>
      <c r="F43" s="244" t="str">
        <f>QUALIER組合せ②!X85</f>
        <v>FF</v>
      </c>
      <c r="G43" s="244"/>
      <c r="H43" s="205"/>
      <c r="I43" s="244" t="str">
        <f>QUALIER組合せ②!X81</f>
        <v>GG</v>
      </c>
      <c r="J43" s="244"/>
      <c r="K43" s="205"/>
      <c r="L43" s="205"/>
      <c r="N43" s="244" t="str">
        <f>QUALIER組合せ②!X77</f>
        <v>HH</v>
      </c>
      <c r="O43" s="244"/>
      <c r="P43" s="205"/>
      <c r="Q43" s="244" t="str">
        <f>QUALIER組合せ②!X73</f>
        <v>II</v>
      </c>
      <c r="R43" s="244"/>
      <c r="S43" s="205"/>
      <c r="T43" s="244" t="str">
        <f>QUALIER組合せ②!X69</f>
        <v>JJ</v>
      </c>
      <c r="U43" s="244"/>
      <c r="V43" s="205"/>
      <c r="W43" s="244" t="str">
        <f>QUALIER組合せ②!X65</f>
        <v>トップリーグ2部抽選・f7</v>
      </c>
      <c r="X43" s="24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K44" s="205"/>
      <c r="L44" s="205"/>
      <c r="N44" s="244"/>
      <c r="O44" s="244"/>
      <c r="P44" s="205"/>
      <c r="Q44" s="244"/>
      <c r="R44" s="244"/>
      <c r="S44" s="205"/>
      <c r="T44" s="244"/>
      <c r="U44" s="244"/>
      <c r="V44" s="205"/>
      <c r="W44" s="244"/>
      <c r="X44" s="24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K45" s="205"/>
      <c r="L45" s="205"/>
      <c r="N45" s="244"/>
      <c r="O45" s="244"/>
      <c r="P45" s="205"/>
      <c r="Q45" s="244"/>
      <c r="R45" s="244"/>
      <c r="S45" s="205"/>
      <c r="T45" s="244"/>
      <c r="U45" s="244"/>
      <c r="V45" s="205"/>
      <c r="W45" s="244"/>
      <c r="X45" s="24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K46" s="205"/>
      <c r="L46" s="205"/>
      <c r="N46" s="244"/>
      <c r="O46" s="244"/>
      <c r="P46" s="205"/>
      <c r="Q46" s="244"/>
      <c r="R46" s="244"/>
      <c r="S46" s="205"/>
      <c r="T46" s="244"/>
      <c r="U46" s="244"/>
      <c r="V46" s="205"/>
      <c r="W46" s="244"/>
      <c r="X46" s="24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K47" s="205"/>
      <c r="L47" s="205"/>
      <c r="N47" s="244"/>
      <c r="O47" s="244"/>
      <c r="P47" s="205"/>
      <c r="Q47" s="244"/>
      <c r="R47" s="244"/>
      <c r="S47" s="205"/>
      <c r="T47" s="244"/>
      <c r="U47" s="244"/>
      <c r="V47" s="205"/>
      <c r="W47" s="244"/>
      <c r="X47" s="24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K48" s="205"/>
      <c r="L48" s="205"/>
      <c r="N48" s="244"/>
      <c r="O48" s="244"/>
      <c r="P48" s="205"/>
      <c r="Q48" s="244"/>
      <c r="R48" s="244"/>
      <c r="S48" s="205"/>
      <c r="T48" s="244"/>
      <c r="U48" s="244"/>
      <c r="V48" s="205"/>
      <c r="W48" s="244"/>
      <c r="X48" s="24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K49" s="205"/>
      <c r="L49" s="205"/>
      <c r="N49" s="244"/>
      <c r="O49" s="244"/>
      <c r="P49" s="205"/>
      <c r="Q49" s="244"/>
      <c r="R49" s="244"/>
      <c r="S49" s="205"/>
      <c r="T49" s="244"/>
      <c r="U49" s="244"/>
      <c r="V49" s="205"/>
      <c r="W49" s="244"/>
      <c r="X49" s="24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K50" s="205"/>
      <c r="L50" s="205"/>
      <c r="N50" s="244"/>
      <c r="O50" s="244"/>
      <c r="P50" s="205"/>
      <c r="Q50" s="244"/>
      <c r="R50" s="244"/>
      <c r="S50" s="205"/>
      <c r="T50" s="244"/>
      <c r="U50" s="244"/>
      <c r="V50" s="205"/>
      <c r="W50" s="244"/>
      <c r="X50" s="24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K51" s="205"/>
      <c r="L51" s="205"/>
      <c r="N51" s="244"/>
      <c r="O51" s="244"/>
      <c r="P51" s="205"/>
      <c r="Q51" s="244"/>
      <c r="R51" s="244"/>
      <c r="S51" s="205"/>
      <c r="T51" s="244"/>
      <c r="U51" s="244"/>
      <c r="V51" s="205"/>
      <c r="W51" s="244"/>
      <c r="X51" s="24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K52" s="205"/>
      <c r="L52" s="205"/>
      <c r="N52" s="244"/>
      <c r="O52" s="244"/>
      <c r="P52" s="205"/>
      <c r="Q52" s="244"/>
      <c r="R52" s="244"/>
      <c r="S52" s="205"/>
      <c r="T52" s="244"/>
      <c r="U52" s="244"/>
      <c r="V52" s="205"/>
      <c r="W52" s="244"/>
      <c r="X52" s="24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F43</f>
        <v>FF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GG</v>
      </c>
      <c r="Q54" s="247"/>
      <c r="R54" s="247"/>
      <c r="S54" s="247"/>
      <c r="T54" s="250" t="s">
        <v>366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HH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II</v>
      </c>
      <c r="Q57" s="247"/>
      <c r="R57" s="247"/>
      <c r="S57" s="247"/>
      <c r="T57" s="250" t="s">
        <v>367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T43</f>
        <v>JJ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W43</f>
        <v>トップリーグ2部抽選・f7</v>
      </c>
      <c r="Q60" s="247"/>
      <c r="R60" s="247"/>
      <c r="S60" s="247"/>
      <c r="T60" s="250" t="s">
        <v>368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tr">
        <f>C43</f>
        <v>トップリーグ1部抽選・f1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369</v>
      </c>
      <c r="Q63" s="247"/>
      <c r="R63" s="247"/>
      <c r="S63" s="247"/>
      <c r="T63" s="250" t="s">
        <v>370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1:24" ht="20.149999999999999" customHeight="1" x14ac:dyDescent="0.2">
      <c r="A65" s="1"/>
      <c r="B65" s="1"/>
      <c r="C65" s="195"/>
      <c r="D65" s="195"/>
      <c r="E65" s="195"/>
      <c r="F65" s="195"/>
      <c r="G65" s="195"/>
      <c r="H65" s="195"/>
      <c r="I65" s="53"/>
      <c r="J65" s="1"/>
      <c r="K65" s="53"/>
      <c r="L65" s="1"/>
      <c r="M65" s="53"/>
      <c r="N65" s="1"/>
      <c r="O65" s="53"/>
      <c r="P65" s="195"/>
      <c r="Q65" s="195"/>
      <c r="R65" s="195"/>
      <c r="S65" s="195"/>
      <c r="T65" s="102"/>
      <c r="U65" s="102"/>
      <c r="V65" s="102"/>
      <c r="W65" s="102"/>
      <c r="X65" s="133"/>
    </row>
    <row r="66" spans="1:24" ht="20.149999999999999" customHeight="1" x14ac:dyDescent="0.2">
      <c r="A66" s="243"/>
      <c r="B66" s="243" t="s">
        <v>5</v>
      </c>
      <c r="C66" s="246">
        <v>0.53472222222222221</v>
      </c>
      <c r="D66" s="246"/>
      <c r="E66" s="243" t="s">
        <v>371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">
        <v>372</v>
      </c>
      <c r="Q66" s="243"/>
      <c r="R66" s="243"/>
      <c r="S66" s="243"/>
      <c r="T66" s="250" t="s">
        <v>373</v>
      </c>
      <c r="U66" s="250"/>
      <c r="V66" s="250"/>
      <c r="W66" s="250"/>
      <c r="X66" s="251"/>
    </row>
    <row r="67" spans="1:24" ht="20.149999999999999" customHeight="1" x14ac:dyDescent="0.2">
      <c r="A67" s="243"/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  <c r="X67" s="251"/>
    </row>
    <row r="68" spans="1:24" ht="19.5" customHeight="1" x14ac:dyDescent="0.2"/>
  </sheetData>
  <mergeCells count="158">
    <mergeCell ref="O66:O67"/>
    <mergeCell ref="P66:S67"/>
    <mergeCell ref="T66:W67"/>
    <mergeCell ref="X66:X67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A60:A61"/>
    <mergeCell ref="B60:B61"/>
    <mergeCell ref="C60:D61"/>
    <mergeCell ref="E60:H61"/>
    <mergeCell ref="I60:I61"/>
    <mergeCell ref="J60:J61"/>
    <mergeCell ref="N60:N61"/>
    <mergeCell ref="A66:A67"/>
    <mergeCell ref="B66:B67"/>
    <mergeCell ref="C66:D67"/>
    <mergeCell ref="E66:H67"/>
    <mergeCell ref="I66:I67"/>
    <mergeCell ref="J66:J67"/>
    <mergeCell ref="N66:N67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P57:S58"/>
    <mergeCell ref="T57:W58"/>
    <mergeCell ref="X57:X58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W42:X42"/>
    <mergeCell ref="C43:D52"/>
    <mergeCell ref="F43:G52"/>
    <mergeCell ref="I43:J52"/>
    <mergeCell ref="N43:O52"/>
    <mergeCell ref="Q43:R52"/>
    <mergeCell ref="T43:U52"/>
    <mergeCell ref="W43:X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Q38:U38"/>
    <mergeCell ref="G40:I40"/>
    <mergeCell ref="O40:Q40"/>
    <mergeCell ref="U40:W40"/>
    <mergeCell ref="N32:N33"/>
    <mergeCell ref="O32:O33"/>
    <mergeCell ref="P32:S33"/>
    <mergeCell ref="T32:W33"/>
    <mergeCell ref="T26:W27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J29:J30"/>
    <mergeCell ref="N29:N30"/>
    <mergeCell ref="O29:O30"/>
    <mergeCell ref="P29:S30"/>
    <mergeCell ref="T29:W30"/>
    <mergeCell ref="X29:X30"/>
    <mergeCell ref="N26:N27"/>
    <mergeCell ref="O26:O27"/>
    <mergeCell ref="P26:S27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C9:D18"/>
    <mergeCell ref="F9:G18"/>
    <mergeCell ref="I9:J18"/>
    <mergeCell ref="N9:O18"/>
    <mergeCell ref="C8:D8"/>
    <mergeCell ref="F8:G8"/>
    <mergeCell ref="I8:J8"/>
    <mergeCell ref="N8:O8"/>
    <mergeCell ref="Q8:R8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19A75-B142-4ACE-BB6B-6AC105941FF4}">
  <sheetPr>
    <tabColor indexed="33"/>
    <pageSetUpPr fitToPage="1"/>
  </sheetPr>
  <dimension ref="A1:X68"/>
  <sheetViews>
    <sheetView view="pageBreakPreview" topLeftCell="A25" zoomScale="60" zoomScaleNormal="100" workbookViewId="0">
      <selection activeCell="O38" sqref="O38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QUALIER組合せ②!I2</f>
        <v>■第2日　6月18日　3・4回戦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385</v>
      </c>
      <c r="P1" s="233"/>
      <c r="Q1" s="233"/>
      <c r="R1" s="234" t="str">
        <f>QUALIER組合せ②!Z37</f>
        <v>g会場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K3" s="236" t="s">
        <v>197</v>
      </c>
      <c r="L3" s="237"/>
      <c r="M3" s="238"/>
      <c r="N3" s="60"/>
      <c r="Q3" s="2"/>
      <c r="R3" s="2"/>
      <c r="S3" s="2"/>
      <c r="T3" s="2"/>
    </row>
    <row r="4" spans="1:24" ht="20.149999999999999" customHeight="1" x14ac:dyDescent="0.2">
      <c r="A4" s="1"/>
      <c r="B4" s="1"/>
      <c r="C4" s="1"/>
      <c r="D4" s="239" t="s">
        <v>4</v>
      </c>
      <c r="E4" s="240"/>
      <c r="F4" s="240"/>
      <c r="G4" s="241"/>
      <c r="H4" s="1"/>
      <c r="I4" s="1"/>
      <c r="J4" s="1"/>
      <c r="K4" s="1"/>
      <c r="L4" s="1"/>
      <c r="N4" s="1"/>
      <c r="O4" s="1"/>
      <c r="P4" s="57"/>
      <c r="Q4" s="239" t="s">
        <v>5</v>
      </c>
      <c r="R4" s="240"/>
      <c r="S4" s="240"/>
      <c r="T4" s="240"/>
      <c r="U4" s="241"/>
      <c r="V4" s="1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57"/>
      <c r="H5" s="1"/>
      <c r="I5" s="1"/>
      <c r="J5" s="1"/>
      <c r="K5" s="1"/>
      <c r="L5" s="1"/>
      <c r="N5" s="1"/>
      <c r="O5" s="1"/>
      <c r="P5" s="203"/>
      <c r="Q5" s="58"/>
      <c r="R5" s="1"/>
      <c r="S5" s="1"/>
      <c r="T5" s="1"/>
      <c r="U5" s="203"/>
      <c r="V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1"/>
      <c r="K6" s="1"/>
      <c r="L6" s="1"/>
      <c r="N6" s="57"/>
      <c r="O6" s="239" t="s">
        <v>2</v>
      </c>
      <c r="P6" s="240"/>
      <c r="Q6" s="241"/>
      <c r="R6" s="197"/>
      <c r="S6" s="1"/>
      <c r="T6" s="1"/>
      <c r="U6" s="239" t="s">
        <v>3</v>
      </c>
      <c r="V6" s="240"/>
      <c r="W6" s="241"/>
      <c r="X6" s="1"/>
    </row>
    <row r="7" spans="1:24" ht="20.149999999999999" customHeight="1" x14ac:dyDescent="0.2">
      <c r="A7" s="1"/>
      <c r="B7" s="1"/>
      <c r="C7" s="1"/>
      <c r="D7" s="58"/>
      <c r="E7" s="1"/>
      <c r="F7" s="1"/>
      <c r="G7" s="58"/>
      <c r="H7" s="1"/>
      <c r="I7" s="57"/>
      <c r="J7" s="1"/>
      <c r="K7" s="1"/>
      <c r="L7" s="1"/>
      <c r="N7" s="57"/>
      <c r="O7" s="1"/>
      <c r="P7" s="1"/>
      <c r="Q7" s="1"/>
      <c r="R7" s="58"/>
      <c r="S7" s="1"/>
      <c r="T7" s="1"/>
      <c r="U7" s="58"/>
      <c r="V7" s="1"/>
      <c r="W7" s="57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K8" s="1"/>
      <c r="L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V8" s="1"/>
      <c r="W8" s="243">
        <v>7</v>
      </c>
      <c r="X8" s="243"/>
    </row>
    <row r="9" spans="1:24" ht="20.149999999999999" customHeight="1" x14ac:dyDescent="0.2">
      <c r="A9" s="1"/>
      <c r="B9" s="204"/>
      <c r="C9" s="244" t="str">
        <f>QUALIER組合せ②!X61</f>
        <v>トップリーグ1部抽選・g1</v>
      </c>
      <c r="D9" s="244"/>
      <c r="E9" s="205"/>
      <c r="F9" s="244" t="str">
        <f>QUALIER組合せ②!X57</f>
        <v>KK</v>
      </c>
      <c r="G9" s="244"/>
      <c r="H9" s="205"/>
      <c r="I9" s="244" t="str">
        <f>QUALIER組合せ②!X53</f>
        <v>LL</v>
      </c>
      <c r="J9" s="244"/>
      <c r="K9" s="205"/>
      <c r="L9" s="205"/>
      <c r="N9" s="244" t="str">
        <f>QUALIER組合せ②!X49</f>
        <v>MM</v>
      </c>
      <c r="O9" s="244"/>
      <c r="P9" s="205"/>
      <c r="Q9" s="244" t="str">
        <f>QUALIER組合せ②!X45</f>
        <v>NN</v>
      </c>
      <c r="R9" s="244"/>
      <c r="S9" s="205"/>
      <c r="T9" s="244" t="str">
        <f>QUALIER組合せ②!X41</f>
        <v>OO</v>
      </c>
      <c r="U9" s="244"/>
      <c r="V9" s="205"/>
      <c r="W9" s="244" t="str">
        <f>QUALIER組合せ②!X37</f>
        <v>トップリーグ2部抽選・g7</v>
      </c>
      <c r="X9" s="24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K10" s="205"/>
      <c r="L10" s="205"/>
      <c r="N10" s="244"/>
      <c r="O10" s="244"/>
      <c r="P10" s="205"/>
      <c r="Q10" s="244"/>
      <c r="R10" s="244"/>
      <c r="S10" s="205"/>
      <c r="T10" s="244"/>
      <c r="U10" s="244"/>
      <c r="V10" s="205"/>
      <c r="W10" s="244"/>
      <c r="X10" s="24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K11" s="205"/>
      <c r="L11" s="205"/>
      <c r="N11" s="244"/>
      <c r="O11" s="244"/>
      <c r="P11" s="205"/>
      <c r="Q11" s="244"/>
      <c r="R11" s="244"/>
      <c r="S11" s="205"/>
      <c r="T11" s="244"/>
      <c r="U11" s="244"/>
      <c r="V11" s="205"/>
      <c r="W11" s="244"/>
      <c r="X11" s="24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K12" s="205"/>
      <c r="L12" s="205"/>
      <c r="N12" s="244"/>
      <c r="O12" s="244"/>
      <c r="P12" s="205"/>
      <c r="Q12" s="244"/>
      <c r="R12" s="244"/>
      <c r="S12" s="205"/>
      <c r="T12" s="244"/>
      <c r="U12" s="244"/>
      <c r="V12" s="205"/>
      <c r="W12" s="244"/>
      <c r="X12" s="24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K13" s="205"/>
      <c r="L13" s="205"/>
      <c r="N13" s="244"/>
      <c r="O13" s="244"/>
      <c r="P13" s="205"/>
      <c r="Q13" s="244"/>
      <c r="R13" s="244"/>
      <c r="S13" s="205"/>
      <c r="T13" s="244"/>
      <c r="U13" s="244"/>
      <c r="V13" s="205"/>
      <c r="W13" s="244"/>
      <c r="X13" s="24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K14" s="205"/>
      <c r="L14" s="205"/>
      <c r="N14" s="244"/>
      <c r="O14" s="244"/>
      <c r="P14" s="205"/>
      <c r="Q14" s="244"/>
      <c r="R14" s="244"/>
      <c r="S14" s="205"/>
      <c r="T14" s="244"/>
      <c r="U14" s="244"/>
      <c r="V14" s="205"/>
      <c r="W14" s="244"/>
      <c r="X14" s="24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K15" s="205"/>
      <c r="L15" s="205"/>
      <c r="N15" s="244"/>
      <c r="O15" s="244"/>
      <c r="P15" s="205"/>
      <c r="Q15" s="244"/>
      <c r="R15" s="244"/>
      <c r="S15" s="205"/>
      <c r="T15" s="244"/>
      <c r="U15" s="244"/>
      <c r="V15" s="205"/>
      <c r="W15" s="244"/>
      <c r="X15" s="24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K16" s="205"/>
      <c r="L16" s="205"/>
      <c r="N16" s="244"/>
      <c r="O16" s="244"/>
      <c r="P16" s="205"/>
      <c r="Q16" s="244"/>
      <c r="R16" s="244"/>
      <c r="S16" s="205"/>
      <c r="T16" s="244"/>
      <c r="U16" s="244"/>
      <c r="V16" s="205"/>
      <c r="W16" s="244"/>
      <c r="X16" s="24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K17" s="205"/>
      <c r="L17" s="205"/>
      <c r="N17" s="244"/>
      <c r="O17" s="244"/>
      <c r="P17" s="205"/>
      <c r="Q17" s="244"/>
      <c r="R17" s="244"/>
      <c r="S17" s="205"/>
      <c r="T17" s="244"/>
      <c r="U17" s="244"/>
      <c r="V17" s="205"/>
      <c r="W17" s="244"/>
      <c r="X17" s="24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K18" s="205"/>
      <c r="L18" s="205"/>
      <c r="N18" s="244"/>
      <c r="O18" s="244"/>
      <c r="P18" s="205"/>
      <c r="Q18" s="244"/>
      <c r="R18" s="244"/>
      <c r="S18" s="205"/>
      <c r="T18" s="244"/>
      <c r="U18" s="244"/>
      <c r="V18" s="205"/>
      <c r="W18" s="244"/>
      <c r="X18" s="24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F9</f>
        <v>KK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LL</v>
      </c>
      <c r="Q20" s="247"/>
      <c r="R20" s="247"/>
      <c r="S20" s="247"/>
      <c r="T20" s="250" t="s">
        <v>366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MM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NN</v>
      </c>
      <c r="Q23" s="247"/>
      <c r="R23" s="247"/>
      <c r="S23" s="247"/>
      <c r="T23" s="250" t="s">
        <v>367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T9</f>
        <v>OO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tr">
        <f>W9</f>
        <v>トップリーグ2部抽選・g7</v>
      </c>
      <c r="Q26" s="247"/>
      <c r="R26" s="247"/>
      <c r="S26" s="247"/>
      <c r="T26" s="250" t="s">
        <v>368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tr">
        <f>C9</f>
        <v>トップリーグ1部抽選・g1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">
        <v>369</v>
      </c>
      <c r="Q29" s="247"/>
      <c r="R29" s="247"/>
      <c r="S29" s="247"/>
      <c r="T29" s="250" t="s">
        <v>370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A31" s="1"/>
      <c r="B31" s="1"/>
      <c r="C31" s="195"/>
      <c r="D31" s="195"/>
      <c r="E31" s="195"/>
      <c r="F31" s="195"/>
      <c r="G31" s="195"/>
      <c r="H31" s="195"/>
      <c r="I31" s="53"/>
      <c r="J31" s="1"/>
      <c r="K31" s="53"/>
      <c r="L31" s="1"/>
      <c r="M31" s="53"/>
      <c r="N31" s="1"/>
      <c r="O31" s="53"/>
      <c r="P31" s="195"/>
      <c r="Q31" s="195"/>
      <c r="R31" s="195"/>
      <c r="S31" s="195"/>
      <c r="T31" s="102"/>
      <c r="U31" s="102"/>
      <c r="V31" s="102"/>
      <c r="W31" s="102"/>
      <c r="X31" s="133"/>
    </row>
    <row r="32" spans="1:24" ht="20.149999999999999" customHeight="1" x14ac:dyDescent="0.2">
      <c r="A32" s="243"/>
      <c r="B32" s="243" t="s">
        <v>5</v>
      </c>
      <c r="C32" s="246">
        <v>0.53472222222222221</v>
      </c>
      <c r="D32" s="246"/>
      <c r="E32" s="243" t="s">
        <v>371</v>
      </c>
      <c r="F32" s="243"/>
      <c r="G32" s="243"/>
      <c r="H32" s="243"/>
      <c r="I32" s="248">
        <f>K32+K33</f>
        <v>0</v>
      </c>
      <c r="J32" s="249" t="s">
        <v>124</v>
      </c>
      <c r="K32" s="194">
        <v>0</v>
      </c>
      <c r="L32" s="132" t="s">
        <v>365</v>
      </c>
      <c r="M32" s="194">
        <v>0</v>
      </c>
      <c r="N32" s="249" t="s">
        <v>123</v>
      </c>
      <c r="O32" s="248">
        <f>M32+M33</f>
        <v>0</v>
      </c>
      <c r="P32" s="243" t="s">
        <v>372</v>
      </c>
      <c r="Q32" s="243"/>
      <c r="R32" s="243"/>
      <c r="S32" s="243"/>
      <c r="T32" s="250" t="s">
        <v>373</v>
      </c>
      <c r="U32" s="250"/>
      <c r="V32" s="250"/>
      <c r="W32" s="250"/>
      <c r="X32" s="251"/>
    </row>
    <row r="33" spans="1:24" ht="20.149999999999999" customHeight="1" x14ac:dyDescent="0.2">
      <c r="A33" s="243"/>
      <c r="B33" s="243"/>
      <c r="C33" s="246"/>
      <c r="D33" s="246"/>
      <c r="E33" s="243"/>
      <c r="F33" s="243"/>
      <c r="G33" s="243"/>
      <c r="H33" s="243"/>
      <c r="I33" s="248"/>
      <c r="J33" s="249"/>
      <c r="K33" s="194">
        <v>0</v>
      </c>
      <c r="L33" s="132" t="s">
        <v>365</v>
      </c>
      <c r="M33" s="194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  <c r="X33" s="251"/>
    </row>
    <row r="34" spans="1:24" ht="19.5" customHeight="1" x14ac:dyDescent="0.2">
      <c r="A34" s="195"/>
      <c r="B34" s="195"/>
      <c r="C34" s="196"/>
      <c r="D34" s="196"/>
      <c r="E34" s="195"/>
      <c r="F34" s="195"/>
      <c r="G34" s="195"/>
      <c r="H34" s="195"/>
      <c r="I34" s="194"/>
      <c r="J34" s="193"/>
      <c r="K34" s="194"/>
      <c r="L34" s="132"/>
      <c r="M34" s="194"/>
      <c r="N34" s="193"/>
      <c r="O34" s="194"/>
      <c r="P34" s="195"/>
      <c r="Q34" s="195"/>
      <c r="R34" s="195"/>
      <c r="S34" s="195"/>
      <c r="T34" s="133"/>
      <c r="U34" s="133"/>
      <c r="V34" s="133"/>
      <c r="W34" s="133"/>
      <c r="X34" s="162"/>
    </row>
    <row r="35" spans="1:24" ht="24.65" customHeight="1" x14ac:dyDescent="0.2">
      <c r="A35" s="59" t="str">
        <f>QUALIER組合せ②!I2</f>
        <v>■第2日　6月18日　3・4回戦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386</v>
      </c>
      <c r="P35" s="233"/>
      <c r="Q35" s="233"/>
      <c r="R35" s="234" t="str">
        <f>QUALIER組合せ②!Z9</f>
        <v>h会場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K37" s="236" t="s">
        <v>198</v>
      </c>
      <c r="L37" s="237"/>
      <c r="M37" s="238"/>
      <c r="N37" s="60"/>
      <c r="Q37" s="2"/>
      <c r="R37" s="2"/>
      <c r="S37" s="2"/>
      <c r="T37" s="2"/>
    </row>
    <row r="38" spans="1:24" ht="20.149999999999999" customHeight="1" x14ac:dyDescent="0.2">
      <c r="A38" s="1"/>
      <c r="B38" s="1"/>
      <c r="C38" s="1"/>
      <c r="D38" s="239" t="s">
        <v>4</v>
      </c>
      <c r="E38" s="240"/>
      <c r="F38" s="240"/>
      <c r="G38" s="241"/>
      <c r="H38" s="1"/>
      <c r="I38" s="1"/>
      <c r="J38" s="1"/>
      <c r="K38" s="1"/>
      <c r="L38" s="1"/>
      <c r="N38" s="1"/>
      <c r="O38" s="1"/>
      <c r="P38" s="57"/>
      <c r="Q38" s="239" t="s">
        <v>5</v>
      </c>
      <c r="R38" s="240"/>
      <c r="S38" s="240"/>
      <c r="T38" s="240"/>
      <c r="U38" s="241"/>
      <c r="V38" s="1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57"/>
      <c r="H39" s="1"/>
      <c r="I39" s="1"/>
      <c r="J39" s="1"/>
      <c r="K39" s="1"/>
      <c r="L39" s="1"/>
      <c r="N39" s="1"/>
      <c r="O39" s="1"/>
      <c r="P39" s="203"/>
      <c r="Q39" s="58"/>
      <c r="R39" s="1"/>
      <c r="S39" s="1"/>
      <c r="T39" s="1"/>
      <c r="U39" s="203"/>
      <c r="V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1"/>
      <c r="K40" s="1"/>
      <c r="L40" s="1"/>
      <c r="N40" s="57"/>
      <c r="O40" s="239" t="s">
        <v>2</v>
      </c>
      <c r="P40" s="240"/>
      <c r="Q40" s="241"/>
      <c r="R40" s="197"/>
      <c r="S40" s="1"/>
      <c r="T40" s="1"/>
      <c r="U40" s="239" t="s">
        <v>3</v>
      </c>
      <c r="V40" s="240"/>
      <c r="W40" s="24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1"/>
      <c r="G41" s="58"/>
      <c r="H41" s="1"/>
      <c r="I41" s="57"/>
      <c r="J41" s="1"/>
      <c r="K41" s="1"/>
      <c r="L41" s="1"/>
      <c r="N41" s="57"/>
      <c r="O41" s="1"/>
      <c r="P41" s="1"/>
      <c r="Q41" s="1"/>
      <c r="R41" s="58"/>
      <c r="S41" s="1"/>
      <c r="T41" s="1"/>
      <c r="U41" s="58"/>
      <c r="V41" s="1"/>
      <c r="W41" s="57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K42" s="1"/>
      <c r="L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V42" s="1"/>
      <c r="W42" s="243">
        <v>7</v>
      </c>
      <c r="X42" s="243"/>
    </row>
    <row r="43" spans="1:24" ht="20.149999999999999" customHeight="1" x14ac:dyDescent="0.2">
      <c r="A43" s="1"/>
      <c r="B43" s="204"/>
      <c r="C43" s="244" t="str">
        <f>QUALIER組合せ②!X33</f>
        <v>トップリーグ1部抽選・h1</v>
      </c>
      <c r="D43" s="244"/>
      <c r="E43" s="205"/>
      <c r="F43" s="244" t="str">
        <f>QUALIER組合せ②!X29</f>
        <v>PP</v>
      </c>
      <c r="G43" s="244"/>
      <c r="H43" s="205"/>
      <c r="I43" s="244" t="str">
        <f>QUALIER組合せ②!X25</f>
        <v>QQ</v>
      </c>
      <c r="J43" s="244"/>
      <c r="K43" s="205"/>
      <c r="L43" s="205"/>
      <c r="N43" s="244" t="str">
        <f>QUALIER組合せ②!X21</f>
        <v>RR</v>
      </c>
      <c r="O43" s="244"/>
      <c r="P43" s="205"/>
      <c r="Q43" s="244" t="str">
        <f>QUALIER組合せ②!X17</f>
        <v>SS</v>
      </c>
      <c r="R43" s="244"/>
      <c r="S43" s="205"/>
      <c r="T43" s="244" t="str">
        <f>QUALIER組合せ②!X13</f>
        <v>TT</v>
      </c>
      <c r="U43" s="244"/>
      <c r="V43" s="205"/>
      <c r="W43" s="244" t="str">
        <f>QUALIER組合せ②!X9</f>
        <v>トップリーグ2部抽選・h7</v>
      </c>
      <c r="X43" s="24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K44" s="205"/>
      <c r="L44" s="205"/>
      <c r="N44" s="244"/>
      <c r="O44" s="244"/>
      <c r="P44" s="205"/>
      <c r="Q44" s="244"/>
      <c r="R44" s="244"/>
      <c r="S44" s="205"/>
      <c r="T44" s="244"/>
      <c r="U44" s="244"/>
      <c r="V44" s="205"/>
      <c r="W44" s="244"/>
      <c r="X44" s="24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K45" s="205"/>
      <c r="L45" s="205"/>
      <c r="N45" s="244"/>
      <c r="O45" s="244"/>
      <c r="P45" s="205"/>
      <c r="Q45" s="244"/>
      <c r="R45" s="244"/>
      <c r="S45" s="205"/>
      <c r="T45" s="244"/>
      <c r="U45" s="244"/>
      <c r="V45" s="205"/>
      <c r="W45" s="244"/>
      <c r="X45" s="24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K46" s="205"/>
      <c r="L46" s="205"/>
      <c r="N46" s="244"/>
      <c r="O46" s="244"/>
      <c r="P46" s="205"/>
      <c r="Q46" s="244"/>
      <c r="R46" s="244"/>
      <c r="S46" s="205"/>
      <c r="T46" s="244"/>
      <c r="U46" s="244"/>
      <c r="V46" s="205"/>
      <c r="W46" s="244"/>
      <c r="X46" s="24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K47" s="205"/>
      <c r="L47" s="205"/>
      <c r="N47" s="244"/>
      <c r="O47" s="244"/>
      <c r="P47" s="205"/>
      <c r="Q47" s="244"/>
      <c r="R47" s="244"/>
      <c r="S47" s="205"/>
      <c r="T47" s="244"/>
      <c r="U47" s="244"/>
      <c r="V47" s="205"/>
      <c r="W47" s="244"/>
      <c r="X47" s="24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K48" s="205"/>
      <c r="L48" s="205"/>
      <c r="N48" s="244"/>
      <c r="O48" s="244"/>
      <c r="P48" s="205"/>
      <c r="Q48" s="244"/>
      <c r="R48" s="244"/>
      <c r="S48" s="205"/>
      <c r="T48" s="244"/>
      <c r="U48" s="244"/>
      <c r="V48" s="205"/>
      <c r="W48" s="244"/>
      <c r="X48" s="24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K49" s="205"/>
      <c r="L49" s="205"/>
      <c r="N49" s="244"/>
      <c r="O49" s="244"/>
      <c r="P49" s="205"/>
      <c r="Q49" s="244"/>
      <c r="R49" s="244"/>
      <c r="S49" s="205"/>
      <c r="T49" s="244"/>
      <c r="U49" s="244"/>
      <c r="V49" s="205"/>
      <c r="W49" s="244"/>
      <c r="X49" s="24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K50" s="205"/>
      <c r="L50" s="205"/>
      <c r="N50" s="244"/>
      <c r="O50" s="244"/>
      <c r="P50" s="205"/>
      <c r="Q50" s="244"/>
      <c r="R50" s="244"/>
      <c r="S50" s="205"/>
      <c r="T50" s="244"/>
      <c r="U50" s="244"/>
      <c r="V50" s="205"/>
      <c r="W50" s="244"/>
      <c r="X50" s="24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K51" s="205"/>
      <c r="L51" s="205"/>
      <c r="N51" s="244"/>
      <c r="O51" s="244"/>
      <c r="P51" s="205"/>
      <c r="Q51" s="244"/>
      <c r="R51" s="244"/>
      <c r="S51" s="205"/>
      <c r="T51" s="244"/>
      <c r="U51" s="244"/>
      <c r="V51" s="205"/>
      <c r="W51" s="244"/>
      <c r="X51" s="24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K52" s="205"/>
      <c r="L52" s="205"/>
      <c r="N52" s="244"/>
      <c r="O52" s="244"/>
      <c r="P52" s="205"/>
      <c r="Q52" s="244"/>
      <c r="R52" s="244"/>
      <c r="S52" s="205"/>
      <c r="T52" s="244"/>
      <c r="U52" s="244"/>
      <c r="V52" s="205"/>
      <c r="W52" s="244"/>
      <c r="X52" s="24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F43</f>
        <v>PP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QQ</v>
      </c>
      <c r="Q54" s="247"/>
      <c r="R54" s="247"/>
      <c r="S54" s="247"/>
      <c r="T54" s="250" t="s">
        <v>366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RR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SS</v>
      </c>
      <c r="Q57" s="247"/>
      <c r="R57" s="247"/>
      <c r="S57" s="247"/>
      <c r="T57" s="250" t="s">
        <v>367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T43</f>
        <v>TT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W43</f>
        <v>トップリーグ2部抽選・h7</v>
      </c>
      <c r="Q60" s="247"/>
      <c r="R60" s="247"/>
      <c r="S60" s="247"/>
      <c r="T60" s="250" t="s">
        <v>368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tr">
        <f>C43</f>
        <v>トップリーグ1部抽選・h1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369</v>
      </c>
      <c r="Q63" s="247"/>
      <c r="R63" s="247"/>
      <c r="S63" s="247"/>
      <c r="T63" s="250" t="s">
        <v>370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1:24" ht="20.149999999999999" customHeight="1" x14ac:dyDescent="0.2">
      <c r="A65" s="1"/>
      <c r="B65" s="1"/>
      <c r="C65" s="195"/>
      <c r="D65" s="195"/>
      <c r="E65" s="195"/>
      <c r="F65" s="195"/>
      <c r="G65" s="195"/>
      <c r="H65" s="195"/>
      <c r="I65" s="53"/>
      <c r="J65" s="1"/>
      <c r="K65" s="53"/>
      <c r="L65" s="1"/>
      <c r="M65" s="53"/>
      <c r="N65" s="1"/>
      <c r="O65" s="53"/>
      <c r="P65" s="195"/>
      <c r="Q65" s="195"/>
      <c r="R65" s="195"/>
      <c r="S65" s="195"/>
      <c r="T65" s="102"/>
      <c r="U65" s="102"/>
      <c r="V65" s="102"/>
      <c r="W65" s="102"/>
      <c r="X65" s="133"/>
    </row>
    <row r="66" spans="1:24" ht="20.149999999999999" customHeight="1" x14ac:dyDescent="0.2">
      <c r="A66" s="243"/>
      <c r="B66" s="243" t="s">
        <v>5</v>
      </c>
      <c r="C66" s="246">
        <v>0.53472222222222221</v>
      </c>
      <c r="D66" s="246"/>
      <c r="E66" s="243" t="s">
        <v>371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">
        <v>372</v>
      </c>
      <c r="Q66" s="243"/>
      <c r="R66" s="243"/>
      <c r="S66" s="243"/>
      <c r="T66" s="250" t="s">
        <v>373</v>
      </c>
      <c r="U66" s="250"/>
      <c r="V66" s="250"/>
      <c r="W66" s="250"/>
      <c r="X66" s="251"/>
    </row>
    <row r="67" spans="1:24" ht="20.149999999999999" customHeight="1" x14ac:dyDescent="0.2">
      <c r="A67" s="243"/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  <c r="X67" s="251"/>
    </row>
    <row r="68" spans="1:24" ht="19.5" customHeight="1" x14ac:dyDescent="0.2"/>
  </sheetData>
  <mergeCells count="158">
    <mergeCell ref="O66:O67"/>
    <mergeCell ref="P66:S67"/>
    <mergeCell ref="T66:W67"/>
    <mergeCell ref="X66:X67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A60:A61"/>
    <mergeCell ref="B60:B61"/>
    <mergeCell ref="C60:D61"/>
    <mergeCell ref="E60:H61"/>
    <mergeCell ref="I60:I61"/>
    <mergeCell ref="J60:J61"/>
    <mergeCell ref="N60:N61"/>
    <mergeCell ref="A66:A67"/>
    <mergeCell ref="B66:B67"/>
    <mergeCell ref="C66:D67"/>
    <mergeCell ref="E66:H67"/>
    <mergeCell ref="I66:I67"/>
    <mergeCell ref="J66:J67"/>
    <mergeCell ref="N66:N67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P57:S58"/>
    <mergeCell ref="T57:W58"/>
    <mergeCell ref="X57:X58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W42:X42"/>
    <mergeCell ref="C43:D52"/>
    <mergeCell ref="F43:G52"/>
    <mergeCell ref="I43:J52"/>
    <mergeCell ref="N43:O52"/>
    <mergeCell ref="Q43:R52"/>
    <mergeCell ref="T43:U52"/>
    <mergeCell ref="W43:X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Q38:U38"/>
    <mergeCell ref="G40:I40"/>
    <mergeCell ref="O40:Q40"/>
    <mergeCell ref="U40:W40"/>
    <mergeCell ref="N32:N33"/>
    <mergeCell ref="O32:O33"/>
    <mergeCell ref="P32:S33"/>
    <mergeCell ref="T32:W33"/>
    <mergeCell ref="T26:W27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J29:J30"/>
    <mergeCell ref="N29:N30"/>
    <mergeCell ref="O29:O30"/>
    <mergeCell ref="P29:S30"/>
    <mergeCell ref="T29:W30"/>
    <mergeCell ref="X29:X30"/>
    <mergeCell ref="N26:N27"/>
    <mergeCell ref="O26:O27"/>
    <mergeCell ref="P26:S27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C9:D18"/>
    <mergeCell ref="F9:G18"/>
    <mergeCell ref="I9:J18"/>
    <mergeCell ref="N9:O18"/>
    <mergeCell ref="C8:D8"/>
    <mergeCell ref="F8:G8"/>
    <mergeCell ref="I8:J8"/>
    <mergeCell ref="N8:O8"/>
    <mergeCell ref="Q8:R8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8540E-5790-44F7-8F28-4F110D0BC8C6}">
  <sheetPr>
    <tabColor rgb="FFFFC000"/>
    <pageSetUpPr fitToPage="1"/>
  </sheetPr>
  <dimension ref="A1:AB91"/>
  <sheetViews>
    <sheetView view="pageBreakPreview" zoomScale="70" zoomScaleNormal="100" zoomScaleSheetLayoutView="70" workbookViewId="0">
      <selection activeCell="A2" sqref="A2"/>
    </sheetView>
  </sheetViews>
  <sheetFormatPr defaultRowHeight="13" x14ac:dyDescent="0.2"/>
  <cols>
    <col min="1" max="25" width="5.6328125" customWidth="1"/>
    <col min="257" max="281" width="5.6328125" customWidth="1"/>
    <col min="513" max="537" width="5.6328125" customWidth="1"/>
    <col min="769" max="793" width="5.6328125" customWidth="1"/>
    <col min="1025" max="1049" width="5.6328125" customWidth="1"/>
    <col min="1281" max="1305" width="5.6328125" customWidth="1"/>
    <col min="1537" max="1561" width="5.6328125" customWidth="1"/>
    <col min="1793" max="1817" width="5.6328125" customWidth="1"/>
    <col min="2049" max="2073" width="5.6328125" customWidth="1"/>
    <col min="2305" max="2329" width="5.6328125" customWidth="1"/>
    <col min="2561" max="2585" width="5.6328125" customWidth="1"/>
    <col min="2817" max="2841" width="5.6328125" customWidth="1"/>
    <col min="3073" max="3097" width="5.6328125" customWidth="1"/>
    <col min="3329" max="3353" width="5.6328125" customWidth="1"/>
    <col min="3585" max="3609" width="5.6328125" customWidth="1"/>
    <col min="3841" max="3865" width="5.6328125" customWidth="1"/>
    <col min="4097" max="4121" width="5.6328125" customWidth="1"/>
    <col min="4353" max="4377" width="5.6328125" customWidth="1"/>
    <col min="4609" max="4633" width="5.6328125" customWidth="1"/>
    <col min="4865" max="4889" width="5.6328125" customWidth="1"/>
    <col min="5121" max="5145" width="5.6328125" customWidth="1"/>
    <col min="5377" max="5401" width="5.6328125" customWidth="1"/>
    <col min="5633" max="5657" width="5.6328125" customWidth="1"/>
    <col min="5889" max="5913" width="5.6328125" customWidth="1"/>
    <col min="6145" max="6169" width="5.6328125" customWidth="1"/>
    <col min="6401" max="6425" width="5.6328125" customWidth="1"/>
    <col min="6657" max="6681" width="5.6328125" customWidth="1"/>
    <col min="6913" max="6937" width="5.6328125" customWidth="1"/>
    <col min="7169" max="7193" width="5.6328125" customWidth="1"/>
    <col min="7425" max="7449" width="5.6328125" customWidth="1"/>
    <col min="7681" max="7705" width="5.6328125" customWidth="1"/>
    <col min="7937" max="7961" width="5.6328125" customWidth="1"/>
    <col min="8193" max="8217" width="5.6328125" customWidth="1"/>
    <col min="8449" max="8473" width="5.6328125" customWidth="1"/>
    <col min="8705" max="8729" width="5.6328125" customWidth="1"/>
    <col min="8961" max="8985" width="5.6328125" customWidth="1"/>
    <col min="9217" max="9241" width="5.6328125" customWidth="1"/>
    <col min="9473" max="9497" width="5.6328125" customWidth="1"/>
    <col min="9729" max="9753" width="5.6328125" customWidth="1"/>
    <col min="9985" max="10009" width="5.6328125" customWidth="1"/>
    <col min="10241" max="10265" width="5.6328125" customWidth="1"/>
    <col min="10497" max="10521" width="5.6328125" customWidth="1"/>
    <col min="10753" max="10777" width="5.6328125" customWidth="1"/>
    <col min="11009" max="11033" width="5.6328125" customWidth="1"/>
    <col min="11265" max="11289" width="5.6328125" customWidth="1"/>
    <col min="11521" max="11545" width="5.6328125" customWidth="1"/>
    <col min="11777" max="11801" width="5.6328125" customWidth="1"/>
    <col min="12033" max="12057" width="5.6328125" customWidth="1"/>
    <col min="12289" max="12313" width="5.6328125" customWidth="1"/>
    <col min="12545" max="12569" width="5.6328125" customWidth="1"/>
    <col min="12801" max="12825" width="5.6328125" customWidth="1"/>
    <col min="13057" max="13081" width="5.6328125" customWidth="1"/>
    <col min="13313" max="13337" width="5.6328125" customWidth="1"/>
    <col min="13569" max="13593" width="5.6328125" customWidth="1"/>
    <col min="13825" max="13849" width="5.6328125" customWidth="1"/>
    <col min="14081" max="14105" width="5.6328125" customWidth="1"/>
    <col min="14337" max="14361" width="5.6328125" customWidth="1"/>
    <col min="14593" max="14617" width="5.6328125" customWidth="1"/>
    <col min="14849" max="14873" width="5.6328125" customWidth="1"/>
    <col min="15105" max="15129" width="5.6328125" customWidth="1"/>
    <col min="15361" max="15385" width="5.6328125" customWidth="1"/>
    <col min="15617" max="15641" width="5.6328125" customWidth="1"/>
    <col min="15873" max="15897" width="5.6328125" customWidth="1"/>
    <col min="16129" max="16153" width="5.6328125" customWidth="1"/>
  </cols>
  <sheetData>
    <row r="1" spans="1:25" ht="25" customHeight="1" x14ac:dyDescent="0.2">
      <c r="A1" s="59" t="str">
        <f>QUALIER組合せ②!I5</f>
        <v>■第3日　6月19日　5回戦・準々決勝　</v>
      </c>
      <c r="B1" s="59"/>
      <c r="C1" s="59"/>
      <c r="D1" s="59"/>
      <c r="E1" s="59"/>
      <c r="F1" s="59"/>
      <c r="H1" s="82"/>
      <c r="I1" s="82"/>
      <c r="K1" s="81"/>
      <c r="L1" s="81"/>
      <c r="O1" s="233" t="s">
        <v>137</v>
      </c>
      <c r="P1" s="233"/>
      <c r="Q1" s="233"/>
      <c r="R1" s="234" t="str">
        <f>QUALIER組合せ②!I53</f>
        <v>リアンビレッジ矢板（ヴェルフェドリームフィールド）</v>
      </c>
      <c r="S1" s="234"/>
      <c r="T1" s="234"/>
      <c r="U1" s="234"/>
      <c r="V1" s="234"/>
      <c r="W1" s="234"/>
      <c r="X1" s="234"/>
      <c r="Y1" s="234"/>
    </row>
    <row r="2" spans="1:25" ht="20.149999999999999" customHeight="1" x14ac:dyDescent="0.2">
      <c r="F2" s="235"/>
      <c r="G2" s="235"/>
      <c r="H2" s="235"/>
    </row>
    <row r="3" spans="1:25" ht="25.15" customHeight="1" x14ac:dyDescent="0.2">
      <c r="A3" s="59"/>
      <c r="B3" s="59"/>
      <c r="C3" s="107"/>
      <c r="D3" s="106"/>
      <c r="E3" s="106"/>
      <c r="F3" s="106"/>
      <c r="G3" s="59"/>
      <c r="H3" s="59"/>
      <c r="M3" s="106"/>
      <c r="N3" s="106"/>
      <c r="O3" s="106"/>
      <c r="P3" s="106"/>
      <c r="Q3" s="106"/>
      <c r="R3" s="108"/>
      <c r="S3" s="108"/>
      <c r="T3" s="108"/>
      <c r="U3" s="108"/>
      <c r="V3" s="108"/>
      <c r="W3" s="108"/>
      <c r="X3" s="108"/>
      <c r="Y3" s="108"/>
    </row>
    <row r="4" spans="1:25" ht="19.5" customHeight="1" x14ac:dyDescent="0.2">
      <c r="G4" s="285" t="s">
        <v>164</v>
      </c>
      <c r="H4" s="285"/>
      <c r="S4" s="285" t="s">
        <v>165</v>
      </c>
      <c r="T4" s="285"/>
      <c r="U4" s="149"/>
    </row>
    <row r="5" spans="1:25" ht="19.5" customHeight="1" x14ac:dyDescent="0.2">
      <c r="A5" s="14"/>
      <c r="B5" s="14"/>
      <c r="C5" s="14"/>
      <c r="D5" s="14"/>
      <c r="E5" s="109"/>
      <c r="F5" s="109"/>
      <c r="G5" s="109"/>
      <c r="H5" s="110"/>
      <c r="I5" s="109"/>
      <c r="J5" s="14"/>
      <c r="K5" s="60"/>
      <c r="L5" s="60"/>
      <c r="M5" s="60"/>
      <c r="N5" s="60"/>
      <c r="O5" s="60"/>
      <c r="P5" s="14"/>
      <c r="Q5" s="14"/>
      <c r="R5" s="109"/>
      <c r="S5" s="109"/>
      <c r="T5" s="110"/>
      <c r="U5" s="109"/>
      <c r="V5" s="109"/>
      <c r="W5" s="14"/>
      <c r="X5" s="14"/>
      <c r="Y5" s="14"/>
    </row>
    <row r="6" spans="1:25" ht="19.5" customHeight="1" x14ac:dyDescent="0.2">
      <c r="A6" s="8"/>
      <c r="B6" s="8"/>
      <c r="C6" s="8"/>
      <c r="D6" s="111"/>
      <c r="E6" s="8"/>
      <c r="F6" s="8"/>
      <c r="G6" s="8" t="s">
        <v>126</v>
      </c>
      <c r="H6" s="8"/>
      <c r="I6" s="111"/>
      <c r="J6" s="8"/>
      <c r="K6" s="8"/>
      <c r="L6" s="8"/>
      <c r="M6" s="8"/>
      <c r="N6" s="8"/>
      <c r="O6" s="8"/>
      <c r="P6" s="8"/>
      <c r="Q6" s="111"/>
      <c r="R6" s="8"/>
      <c r="S6" s="8"/>
      <c r="T6" s="8" t="s">
        <v>130</v>
      </c>
      <c r="U6" s="8"/>
      <c r="V6" s="111"/>
      <c r="W6" s="8"/>
      <c r="X6" s="8"/>
      <c r="Y6" s="8"/>
    </row>
    <row r="7" spans="1:25" ht="19.5" customHeight="1" x14ac:dyDescent="0.2">
      <c r="A7" s="8"/>
      <c r="B7" s="8"/>
      <c r="C7" s="112"/>
      <c r="D7" s="113"/>
      <c r="E7" s="8"/>
      <c r="F7" s="8"/>
      <c r="G7" s="8"/>
      <c r="H7" s="8"/>
      <c r="I7" s="113"/>
      <c r="J7" s="112"/>
      <c r="K7" s="112"/>
      <c r="L7" s="8"/>
      <c r="M7" s="8"/>
      <c r="N7" s="8"/>
      <c r="O7" s="8"/>
      <c r="P7" s="8"/>
      <c r="Q7" s="113"/>
      <c r="R7" s="112"/>
      <c r="S7" s="8"/>
      <c r="T7" s="8"/>
      <c r="U7" s="8"/>
      <c r="V7" s="113"/>
      <c r="W7" s="112"/>
      <c r="X7" s="112"/>
      <c r="Y7" s="8"/>
    </row>
    <row r="8" spans="1:25" ht="19.5" customHeight="1" x14ac:dyDescent="0.2">
      <c r="A8" s="8"/>
      <c r="B8" s="111"/>
      <c r="C8" s="8"/>
      <c r="D8" s="8" t="s">
        <v>134</v>
      </c>
      <c r="E8" s="114"/>
      <c r="F8" s="115"/>
      <c r="G8" s="8"/>
      <c r="H8" s="111"/>
      <c r="I8" s="8"/>
      <c r="J8" s="8" t="s">
        <v>133</v>
      </c>
      <c r="K8" s="8"/>
      <c r="L8" s="116"/>
      <c r="M8" s="8"/>
      <c r="N8" s="8"/>
      <c r="O8" s="111"/>
      <c r="P8" s="117"/>
      <c r="Q8" s="92" t="s">
        <v>136</v>
      </c>
      <c r="R8" s="118"/>
      <c r="S8" s="94"/>
      <c r="T8" s="8"/>
      <c r="U8" s="111"/>
      <c r="V8" s="117"/>
      <c r="W8" s="8" t="s">
        <v>135</v>
      </c>
      <c r="X8" s="111"/>
      <c r="Y8" s="8"/>
    </row>
    <row r="9" spans="1:25" ht="19.5" customHeight="1" x14ac:dyDescent="0.2">
      <c r="A9" s="1"/>
      <c r="B9" s="57"/>
      <c r="C9" s="286" t="s">
        <v>191</v>
      </c>
      <c r="D9" s="243"/>
      <c r="E9" s="287"/>
      <c r="F9" s="58"/>
      <c r="G9" s="1"/>
      <c r="H9" s="57"/>
      <c r="I9" s="286" t="s">
        <v>192</v>
      </c>
      <c r="J9" s="243"/>
      <c r="K9" s="287"/>
      <c r="L9" s="58"/>
      <c r="M9" s="1"/>
      <c r="N9" s="1"/>
      <c r="O9" s="57"/>
      <c r="P9" s="286" t="s">
        <v>193</v>
      </c>
      <c r="Q9" s="243"/>
      <c r="R9" s="287"/>
      <c r="S9" s="1"/>
      <c r="T9" s="1"/>
      <c r="U9" s="1"/>
      <c r="V9" s="286" t="s">
        <v>194</v>
      </c>
      <c r="W9" s="243"/>
      <c r="X9" s="287"/>
      <c r="Y9" s="1"/>
    </row>
    <row r="10" spans="1:25" ht="19.5" customHeight="1" x14ac:dyDescent="0.2">
      <c r="A10" s="1"/>
      <c r="B10" s="243">
        <v>1</v>
      </c>
      <c r="C10" s="243"/>
      <c r="D10" s="1"/>
      <c r="E10" s="243">
        <v>2</v>
      </c>
      <c r="F10" s="243"/>
      <c r="G10" s="1"/>
      <c r="H10" s="243">
        <v>3</v>
      </c>
      <c r="I10" s="243"/>
      <c r="J10" s="1"/>
      <c r="K10" s="243">
        <v>4</v>
      </c>
      <c r="L10" s="243"/>
      <c r="M10" s="1"/>
      <c r="N10" s="1"/>
      <c r="O10" s="243">
        <v>5</v>
      </c>
      <c r="P10" s="243"/>
      <c r="Q10" s="1"/>
      <c r="R10" s="243">
        <v>6</v>
      </c>
      <c r="S10" s="243"/>
      <c r="T10" s="1"/>
      <c r="U10" s="243">
        <v>7</v>
      </c>
      <c r="V10" s="243"/>
      <c r="W10" s="1"/>
      <c r="X10" s="243">
        <v>8</v>
      </c>
      <c r="Y10" s="243"/>
    </row>
    <row r="11" spans="1:25" ht="19.5" customHeight="1" x14ac:dyDescent="0.2">
      <c r="A11" s="1"/>
      <c r="B11" s="288">
        <v>1</v>
      </c>
      <c r="C11" s="288"/>
      <c r="D11" s="105"/>
      <c r="E11" s="288">
        <v>2</v>
      </c>
      <c r="F11" s="288"/>
      <c r="G11" s="123"/>
      <c r="H11" s="288">
        <v>3</v>
      </c>
      <c r="I11" s="288"/>
      <c r="J11" s="123"/>
      <c r="K11" s="288">
        <v>4</v>
      </c>
      <c r="L11" s="288"/>
      <c r="M11" s="123"/>
      <c r="N11" s="123"/>
      <c r="O11" s="288">
        <v>5</v>
      </c>
      <c r="P11" s="288"/>
      <c r="Q11" s="123"/>
      <c r="R11" s="288">
        <v>6</v>
      </c>
      <c r="S11" s="288"/>
      <c r="T11" s="123"/>
      <c r="U11" s="288">
        <v>7</v>
      </c>
      <c r="V11" s="288"/>
      <c r="W11" s="123"/>
      <c r="X11" s="288">
        <v>8</v>
      </c>
      <c r="Y11" s="288"/>
    </row>
    <row r="12" spans="1:25" ht="19.5" customHeight="1" x14ac:dyDescent="0.2">
      <c r="A12" s="1"/>
      <c r="B12" s="288"/>
      <c r="C12" s="288"/>
      <c r="D12" s="105"/>
      <c r="E12" s="288"/>
      <c r="F12" s="288"/>
      <c r="G12" s="123"/>
      <c r="H12" s="288"/>
      <c r="I12" s="288"/>
      <c r="J12" s="123"/>
      <c r="K12" s="288"/>
      <c r="L12" s="288"/>
      <c r="M12" s="123"/>
      <c r="N12" s="123"/>
      <c r="O12" s="288"/>
      <c r="P12" s="288"/>
      <c r="Q12" s="123"/>
      <c r="R12" s="288"/>
      <c r="S12" s="288"/>
      <c r="T12" s="123"/>
      <c r="U12" s="288"/>
      <c r="V12" s="288"/>
      <c r="W12" s="123"/>
      <c r="X12" s="288"/>
      <c r="Y12" s="288"/>
    </row>
    <row r="13" spans="1:25" ht="19.5" customHeight="1" x14ac:dyDescent="0.2">
      <c r="A13" s="1"/>
      <c r="B13" s="288"/>
      <c r="C13" s="288"/>
      <c r="D13" s="105"/>
      <c r="E13" s="288"/>
      <c r="F13" s="288"/>
      <c r="G13" s="123"/>
      <c r="H13" s="288"/>
      <c r="I13" s="288"/>
      <c r="J13" s="123"/>
      <c r="K13" s="288"/>
      <c r="L13" s="288"/>
      <c r="M13" s="123"/>
      <c r="N13" s="123"/>
      <c r="O13" s="288"/>
      <c r="P13" s="288"/>
      <c r="Q13" s="123"/>
      <c r="R13" s="288"/>
      <c r="S13" s="288"/>
      <c r="T13" s="123"/>
      <c r="U13" s="288"/>
      <c r="V13" s="288"/>
      <c r="W13" s="123"/>
      <c r="X13" s="288"/>
      <c r="Y13" s="288"/>
    </row>
    <row r="14" spans="1:25" ht="19.5" customHeight="1" x14ac:dyDescent="0.2">
      <c r="A14" s="1"/>
      <c r="B14" s="288"/>
      <c r="C14" s="288"/>
      <c r="D14" s="105"/>
      <c r="E14" s="288"/>
      <c r="F14" s="288"/>
      <c r="G14" s="123"/>
      <c r="H14" s="288"/>
      <c r="I14" s="288"/>
      <c r="J14" s="123"/>
      <c r="K14" s="288"/>
      <c r="L14" s="288"/>
      <c r="M14" s="123"/>
      <c r="N14" s="123"/>
      <c r="O14" s="288"/>
      <c r="P14" s="288"/>
      <c r="Q14" s="123"/>
      <c r="R14" s="288"/>
      <c r="S14" s="288"/>
      <c r="T14" s="123"/>
      <c r="U14" s="288"/>
      <c r="V14" s="288"/>
      <c r="W14" s="123"/>
      <c r="X14" s="288"/>
      <c r="Y14" s="288"/>
    </row>
    <row r="15" spans="1:25" ht="19.5" customHeight="1" x14ac:dyDescent="0.2">
      <c r="A15" s="1"/>
      <c r="B15" s="288"/>
      <c r="C15" s="288"/>
      <c r="D15" s="105"/>
      <c r="E15" s="288"/>
      <c r="F15" s="288"/>
      <c r="G15" s="123"/>
      <c r="H15" s="288"/>
      <c r="I15" s="288"/>
      <c r="J15" s="123"/>
      <c r="K15" s="288"/>
      <c r="L15" s="288"/>
      <c r="M15" s="123"/>
      <c r="N15" s="123"/>
      <c r="O15" s="288"/>
      <c r="P15" s="288"/>
      <c r="Q15" s="123"/>
      <c r="R15" s="288"/>
      <c r="S15" s="288"/>
      <c r="T15" s="123"/>
      <c r="U15" s="288"/>
      <c r="V15" s="288"/>
      <c r="W15" s="123"/>
      <c r="X15" s="288"/>
      <c r="Y15" s="288"/>
    </row>
    <row r="16" spans="1:25" ht="19.5" customHeight="1" x14ac:dyDescent="0.2">
      <c r="A16" s="1"/>
      <c r="B16" s="288"/>
      <c r="C16" s="288"/>
      <c r="D16" s="105"/>
      <c r="E16" s="288"/>
      <c r="F16" s="288"/>
      <c r="G16" s="123"/>
      <c r="H16" s="288"/>
      <c r="I16" s="288"/>
      <c r="J16" s="123"/>
      <c r="K16" s="288"/>
      <c r="L16" s="288"/>
      <c r="M16" s="123"/>
      <c r="N16" s="123"/>
      <c r="O16" s="288"/>
      <c r="P16" s="288"/>
      <c r="Q16" s="123"/>
      <c r="R16" s="288"/>
      <c r="S16" s="288"/>
      <c r="T16" s="123"/>
      <c r="U16" s="288"/>
      <c r="V16" s="288"/>
      <c r="W16" s="123"/>
      <c r="X16" s="288"/>
      <c r="Y16" s="288"/>
    </row>
    <row r="17" spans="1:25" ht="19.5" customHeight="1" x14ac:dyDescent="0.2">
      <c r="A17" s="1"/>
      <c r="B17" s="288"/>
      <c r="C17" s="288"/>
      <c r="D17" s="105"/>
      <c r="E17" s="288"/>
      <c r="F17" s="288"/>
      <c r="G17" s="123"/>
      <c r="H17" s="288"/>
      <c r="I17" s="288"/>
      <c r="J17" s="123"/>
      <c r="K17" s="288"/>
      <c r="L17" s="288"/>
      <c r="M17" s="123"/>
      <c r="N17" s="123"/>
      <c r="O17" s="288"/>
      <c r="P17" s="288"/>
      <c r="Q17" s="123"/>
      <c r="R17" s="288"/>
      <c r="S17" s="288"/>
      <c r="T17" s="123"/>
      <c r="U17" s="288"/>
      <c r="V17" s="288"/>
      <c r="W17" s="123"/>
      <c r="X17" s="288"/>
      <c r="Y17" s="288"/>
    </row>
    <row r="18" spans="1:25" ht="19.5" customHeight="1" x14ac:dyDescent="0.2">
      <c r="A18" s="1"/>
      <c r="B18" s="288"/>
      <c r="C18" s="288"/>
      <c r="D18" s="105"/>
      <c r="E18" s="288"/>
      <c r="F18" s="288"/>
      <c r="G18" s="123"/>
      <c r="H18" s="288"/>
      <c r="I18" s="288"/>
      <c r="J18" s="123"/>
      <c r="K18" s="288"/>
      <c r="L18" s="288"/>
      <c r="M18" s="123"/>
      <c r="N18" s="123"/>
      <c r="O18" s="288"/>
      <c r="P18" s="288"/>
      <c r="Q18" s="123"/>
      <c r="R18" s="288"/>
      <c r="S18" s="288"/>
      <c r="T18" s="123"/>
      <c r="U18" s="288"/>
      <c r="V18" s="288"/>
      <c r="W18" s="123"/>
      <c r="X18" s="288"/>
      <c r="Y18" s="288"/>
    </row>
    <row r="19" spans="1:25" ht="19.5" customHeight="1" x14ac:dyDescent="0.2">
      <c r="A19" s="1"/>
      <c r="B19" s="288"/>
      <c r="C19" s="288"/>
      <c r="D19" s="105"/>
      <c r="E19" s="288"/>
      <c r="F19" s="288"/>
      <c r="G19" s="123"/>
      <c r="H19" s="288"/>
      <c r="I19" s="288"/>
      <c r="J19" s="123"/>
      <c r="K19" s="288"/>
      <c r="L19" s="288"/>
      <c r="M19" s="123"/>
      <c r="N19" s="123"/>
      <c r="O19" s="288"/>
      <c r="P19" s="288"/>
      <c r="Q19" s="123"/>
      <c r="R19" s="288"/>
      <c r="S19" s="288"/>
      <c r="T19" s="123"/>
      <c r="U19" s="288"/>
      <c r="V19" s="288"/>
      <c r="W19" s="123"/>
      <c r="X19" s="288"/>
      <c r="Y19" s="288"/>
    </row>
    <row r="20" spans="1:25" ht="19.5" customHeight="1" x14ac:dyDescent="0.2">
      <c r="A20" s="1"/>
      <c r="B20" s="288"/>
      <c r="C20" s="288"/>
      <c r="D20" s="105"/>
      <c r="E20" s="288"/>
      <c r="F20" s="288"/>
      <c r="G20" s="123"/>
      <c r="H20" s="288"/>
      <c r="I20" s="288"/>
      <c r="J20" s="123"/>
      <c r="K20" s="288"/>
      <c r="L20" s="288"/>
      <c r="M20" s="123"/>
      <c r="N20" s="123"/>
      <c r="O20" s="288"/>
      <c r="P20" s="288"/>
      <c r="Q20" s="123"/>
      <c r="R20" s="288"/>
      <c r="S20" s="288"/>
      <c r="T20" s="123"/>
      <c r="U20" s="288"/>
      <c r="V20" s="288"/>
      <c r="W20" s="123"/>
      <c r="X20" s="288"/>
      <c r="Y20" s="288"/>
    </row>
    <row r="21" spans="1:25" ht="19.5" customHeight="1" x14ac:dyDescent="0.2">
      <c r="A21" s="1"/>
      <c r="B21" s="288"/>
      <c r="C21" s="288"/>
      <c r="D21" s="105"/>
      <c r="E21" s="288"/>
      <c r="F21" s="288"/>
      <c r="G21" s="123"/>
      <c r="H21" s="288"/>
      <c r="I21" s="288"/>
      <c r="J21" s="123"/>
      <c r="K21" s="288"/>
      <c r="L21" s="288"/>
      <c r="M21" s="123"/>
      <c r="N21" s="123"/>
      <c r="O21" s="288"/>
      <c r="P21" s="288"/>
      <c r="Q21" s="123"/>
      <c r="R21" s="288"/>
      <c r="S21" s="288"/>
      <c r="T21" s="123"/>
      <c r="U21" s="288"/>
      <c r="V21" s="288"/>
      <c r="W21" s="123"/>
      <c r="X21" s="288"/>
      <c r="Y21" s="288"/>
    </row>
    <row r="22" spans="1:25" ht="19.5" customHeight="1" x14ac:dyDescent="0.2">
      <c r="A22" s="1"/>
      <c r="B22" s="120"/>
      <c r="C22" s="120"/>
      <c r="D22" s="97"/>
      <c r="E22" s="120"/>
      <c r="F22" s="120"/>
      <c r="G22" s="285" t="s">
        <v>166</v>
      </c>
      <c r="H22" s="285"/>
      <c r="I22" s="120"/>
      <c r="J22" s="119"/>
      <c r="K22" s="120"/>
      <c r="L22" s="120"/>
      <c r="M22" s="119"/>
      <c r="N22" s="119"/>
      <c r="O22" s="99"/>
      <c r="P22" s="99"/>
      <c r="Q22" s="119"/>
      <c r="R22" s="99"/>
      <c r="S22" s="285" t="s">
        <v>167</v>
      </c>
      <c r="T22" s="285"/>
      <c r="U22" s="149"/>
      <c r="V22" s="99"/>
      <c r="W22" s="119"/>
      <c r="X22" s="120"/>
      <c r="Y22" s="120"/>
    </row>
    <row r="23" spans="1:25" ht="19.5" customHeight="1" x14ac:dyDescent="0.2">
      <c r="A23" s="14"/>
      <c r="B23" s="14"/>
      <c r="C23" s="14"/>
      <c r="D23" s="14"/>
      <c r="E23" s="109"/>
      <c r="F23" s="109"/>
      <c r="G23" s="109"/>
      <c r="H23" s="110"/>
      <c r="I23" s="109"/>
      <c r="J23" s="14"/>
      <c r="K23" s="14"/>
      <c r="L23" s="60"/>
      <c r="M23" s="60"/>
      <c r="N23" s="60"/>
      <c r="O23" s="60"/>
      <c r="P23" s="14"/>
      <c r="Q23" s="14"/>
      <c r="R23" s="109"/>
      <c r="S23" s="109"/>
      <c r="T23" s="110"/>
      <c r="U23" s="109"/>
      <c r="V23" s="109"/>
      <c r="W23" s="14"/>
      <c r="X23" s="14"/>
      <c r="Y23" s="14"/>
    </row>
    <row r="24" spans="1:25" ht="19.5" customHeight="1" x14ac:dyDescent="0.2">
      <c r="A24" s="8"/>
      <c r="B24" s="8"/>
      <c r="C24" s="8"/>
      <c r="D24" s="111"/>
      <c r="E24" s="8"/>
      <c r="F24" s="8"/>
      <c r="G24" s="8" t="s">
        <v>125</v>
      </c>
      <c r="H24" s="8"/>
      <c r="I24" s="111"/>
      <c r="J24" s="8"/>
      <c r="K24" s="8"/>
      <c r="L24" s="8"/>
      <c r="M24" s="8"/>
      <c r="N24" s="8"/>
      <c r="O24" s="8"/>
      <c r="P24" s="8"/>
      <c r="Q24" s="111"/>
      <c r="R24" s="8"/>
      <c r="S24" s="8"/>
      <c r="T24" s="8" t="s">
        <v>129</v>
      </c>
      <c r="U24" s="8"/>
      <c r="V24" s="111"/>
      <c r="W24" s="8"/>
      <c r="X24" s="8"/>
      <c r="Y24" s="8"/>
    </row>
    <row r="25" spans="1:25" ht="19.5" customHeight="1" x14ac:dyDescent="0.2">
      <c r="A25" s="8"/>
      <c r="B25" s="8"/>
      <c r="C25" s="112"/>
      <c r="D25" s="113"/>
      <c r="E25" s="8"/>
      <c r="F25" s="8"/>
      <c r="G25" s="8"/>
      <c r="H25" s="8"/>
      <c r="I25" s="113"/>
      <c r="J25" s="112"/>
      <c r="K25" s="112"/>
      <c r="L25" s="8"/>
      <c r="M25" s="8"/>
      <c r="N25" s="8"/>
      <c r="O25" s="8"/>
      <c r="P25" s="8"/>
      <c r="Q25" s="113"/>
      <c r="R25" s="112"/>
      <c r="S25" s="8"/>
      <c r="T25" s="8"/>
      <c r="U25" s="8"/>
      <c r="V25" s="113"/>
      <c r="W25" s="112"/>
      <c r="X25" s="112"/>
      <c r="Y25" s="8"/>
    </row>
    <row r="26" spans="1:25" ht="19.5" customHeight="1" x14ac:dyDescent="0.2">
      <c r="A26" s="8"/>
      <c r="B26" s="111"/>
      <c r="C26" s="8"/>
      <c r="D26" s="8" t="s">
        <v>132</v>
      </c>
      <c r="E26" s="114"/>
      <c r="F26" s="115"/>
      <c r="G26" s="8"/>
      <c r="H26" s="111"/>
      <c r="I26" s="8"/>
      <c r="J26" s="8" t="s">
        <v>131</v>
      </c>
      <c r="K26" s="8"/>
      <c r="L26" s="116"/>
      <c r="M26" s="8"/>
      <c r="N26" s="8"/>
      <c r="O26" s="111"/>
      <c r="P26" s="117"/>
      <c r="Q26" s="92" t="s">
        <v>128</v>
      </c>
      <c r="R26" s="118"/>
      <c r="S26" s="94"/>
      <c r="T26" s="8"/>
      <c r="U26" s="111"/>
      <c r="V26" s="117"/>
      <c r="W26" s="8" t="s">
        <v>127</v>
      </c>
      <c r="X26" s="111"/>
      <c r="Y26" s="8"/>
    </row>
    <row r="27" spans="1:25" ht="19.5" customHeight="1" x14ac:dyDescent="0.2">
      <c r="A27" s="1"/>
      <c r="B27" s="57"/>
      <c r="C27" s="286" t="s">
        <v>195</v>
      </c>
      <c r="D27" s="243"/>
      <c r="E27" s="287"/>
      <c r="F27" s="58"/>
      <c r="G27" s="1"/>
      <c r="H27" s="57"/>
      <c r="I27" s="286" t="s">
        <v>196</v>
      </c>
      <c r="J27" s="243"/>
      <c r="K27" s="287"/>
      <c r="L27" s="58"/>
      <c r="M27" s="1"/>
      <c r="N27" s="1"/>
      <c r="O27" s="57"/>
      <c r="P27" s="286" t="s">
        <v>197</v>
      </c>
      <c r="Q27" s="243"/>
      <c r="R27" s="287"/>
      <c r="S27" s="1"/>
      <c r="T27" s="1"/>
      <c r="U27" s="1"/>
      <c r="V27" s="286" t="s">
        <v>198</v>
      </c>
      <c r="W27" s="243"/>
      <c r="X27" s="287"/>
      <c r="Y27" s="1"/>
    </row>
    <row r="28" spans="1:25" ht="19.5" customHeight="1" x14ac:dyDescent="0.2">
      <c r="A28" s="1"/>
      <c r="B28" s="243">
        <v>9</v>
      </c>
      <c r="C28" s="243"/>
      <c r="D28" s="1"/>
      <c r="E28" s="243">
        <v>10</v>
      </c>
      <c r="F28" s="243"/>
      <c r="G28" s="1"/>
      <c r="H28" s="243">
        <v>11</v>
      </c>
      <c r="I28" s="243"/>
      <c r="J28" s="1"/>
      <c r="K28" s="243">
        <v>12</v>
      </c>
      <c r="L28" s="243"/>
      <c r="M28" s="1"/>
      <c r="N28" s="1"/>
      <c r="O28" s="243">
        <v>13</v>
      </c>
      <c r="P28" s="243"/>
      <c r="Q28" s="1"/>
      <c r="R28" s="243">
        <v>14</v>
      </c>
      <c r="S28" s="243"/>
      <c r="T28" s="1"/>
      <c r="U28" s="243">
        <v>15</v>
      </c>
      <c r="V28" s="243"/>
      <c r="W28" s="1"/>
      <c r="X28" s="243">
        <v>16</v>
      </c>
      <c r="Y28" s="243"/>
    </row>
    <row r="29" spans="1:25" ht="19.5" customHeight="1" x14ac:dyDescent="0.2">
      <c r="A29" s="1"/>
      <c r="B29" s="288">
        <v>9</v>
      </c>
      <c r="C29" s="288"/>
      <c r="D29" s="105"/>
      <c r="E29" s="288">
        <v>10</v>
      </c>
      <c r="F29" s="288"/>
      <c r="G29" s="123"/>
      <c r="H29" s="288">
        <v>11</v>
      </c>
      <c r="I29" s="288"/>
      <c r="J29" s="123"/>
      <c r="K29" s="288">
        <v>12</v>
      </c>
      <c r="L29" s="288"/>
      <c r="M29" s="123"/>
      <c r="N29" s="123"/>
      <c r="O29" s="288">
        <v>13</v>
      </c>
      <c r="P29" s="288"/>
      <c r="Q29" s="123"/>
      <c r="R29" s="288">
        <v>14</v>
      </c>
      <c r="S29" s="288"/>
      <c r="T29" s="123"/>
      <c r="U29" s="288">
        <v>15</v>
      </c>
      <c r="V29" s="288"/>
      <c r="W29" s="123"/>
      <c r="X29" s="288">
        <v>16</v>
      </c>
      <c r="Y29" s="288"/>
    </row>
    <row r="30" spans="1:25" ht="19.5" customHeight="1" x14ac:dyDescent="0.2">
      <c r="A30" s="1"/>
      <c r="B30" s="288"/>
      <c r="C30" s="288"/>
      <c r="D30" s="105"/>
      <c r="E30" s="288"/>
      <c r="F30" s="288"/>
      <c r="G30" s="123"/>
      <c r="H30" s="288"/>
      <c r="I30" s="288"/>
      <c r="J30" s="123"/>
      <c r="K30" s="288"/>
      <c r="L30" s="288"/>
      <c r="M30" s="123"/>
      <c r="N30" s="123"/>
      <c r="O30" s="288"/>
      <c r="P30" s="288"/>
      <c r="Q30" s="123"/>
      <c r="R30" s="288"/>
      <c r="S30" s="288"/>
      <c r="T30" s="123"/>
      <c r="U30" s="288"/>
      <c r="V30" s="288"/>
      <c r="W30" s="123"/>
      <c r="X30" s="288"/>
      <c r="Y30" s="288"/>
    </row>
    <row r="31" spans="1:25" ht="19.5" customHeight="1" x14ac:dyDescent="0.2">
      <c r="A31" s="1"/>
      <c r="B31" s="288"/>
      <c r="C31" s="288"/>
      <c r="D31" s="105"/>
      <c r="E31" s="288"/>
      <c r="F31" s="288"/>
      <c r="G31" s="123"/>
      <c r="H31" s="288"/>
      <c r="I31" s="288"/>
      <c r="J31" s="123"/>
      <c r="K31" s="288"/>
      <c r="L31" s="288"/>
      <c r="M31" s="123"/>
      <c r="N31" s="123"/>
      <c r="O31" s="288"/>
      <c r="P31" s="288"/>
      <c r="Q31" s="123"/>
      <c r="R31" s="288"/>
      <c r="S31" s="288"/>
      <c r="T31" s="123"/>
      <c r="U31" s="288"/>
      <c r="V31" s="288"/>
      <c r="W31" s="123"/>
      <c r="X31" s="288"/>
      <c r="Y31" s="288"/>
    </row>
    <row r="32" spans="1:25" ht="19.5" customHeight="1" x14ac:dyDescent="0.2">
      <c r="A32" s="1"/>
      <c r="B32" s="288"/>
      <c r="C32" s="288"/>
      <c r="D32" s="105"/>
      <c r="E32" s="288"/>
      <c r="F32" s="288"/>
      <c r="G32" s="123"/>
      <c r="H32" s="288"/>
      <c r="I32" s="288"/>
      <c r="J32" s="123"/>
      <c r="K32" s="288"/>
      <c r="L32" s="288"/>
      <c r="M32" s="123"/>
      <c r="N32" s="123"/>
      <c r="O32" s="288"/>
      <c r="P32" s="288"/>
      <c r="Q32" s="123"/>
      <c r="R32" s="288"/>
      <c r="S32" s="288"/>
      <c r="T32" s="123"/>
      <c r="U32" s="288"/>
      <c r="V32" s="288"/>
      <c r="W32" s="123"/>
      <c r="X32" s="288"/>
      <c r="Y32" s="288"/>
    </row>
    <row r="33" spans="1:28" ht="19.5" customHeight="1" x14ac:dyDescent="0.2">
      <c r="A33" s="1"/>
      <c r="B33" s="288"/>
      <c r="C33" s="288"/>
      <c r="D33" s="105"/>
      <c r="E33" s="288"/>
      <c r="F33" s="288"/>
      <c r="G33" s="123"/>
      <c r="H33" s="288"/>
      <c r="I33" s="288"/>
      <c r="J33" s="123"/>
      <c r="K33" s="288"/>
      <c r="L33" s="288"/>
      <c r="M33" s="123"/>
      <c r="N33" s="123"/>
      <c r="O33" s="288"/>
      <c r="P33" s="288"/>
      <c r="Q33" s="123"/>
      <c r="R33" s="288"/>
      <c r="S33" s="288"/>
      <c r="T33" s="123"/>
      <c r="U33" s="288"/>
      <c r="V33" s="288"/>
      <c r="W33" s="123"/>
      <c r="X33" s="288"/>
      <c r="Y33" s="288"/>
    </row>
    <row r="34" spans="1:28" ht="19.5" customHeight="1" x14ac:dyDescent="0.2">
      <c r="A34" s="1"/>
      <c r="B34" s="288"/>
      <c r="C34" s="288"/>
      <c r="D34" s="105"/>
      <c r="E34" s="288"/>
      <c r="F34" s="288"/>
      <c r="G34" s="123"/>
      <c r="H34" s="288"/>
      <c r="I34" s="288"/>
      <c r="J34" s="123"/>
      <c r="K34" s="288"/>
      <c r="L34" s="288"/>
      <c r="M34" s="123"/>
      <c r="N34" s="123"/>
      <c r="O34" s="288"/>
      <c r="P34" s="288"/>
      <c r="Q34" s="123"/>
      <c r="R34" s="288"/>
      <c r="S34" s="288"/>
      <c r="T34" s="123"/>
      <c r="U34" s="288"/>
      <c r="V34" s="288"/>
      <c r="W34" s="123"/>
      <c r="X34" s="288"/>
      <c r="Y34" s="288"/>
    </row>
    <row r="35" spans="1:28" ht="19.5" customHeight="1" x14ac:dyDescent="0.2">
      <c r="A35" s="1"/>
      <c r="B35" s="288"/>
      <c r="C35" s="288"/>
      <c r="D35" s="105"/>
      <c r="E35" s="288"/>
      <c r="F35" s="288"/>
      <c r="G35" s="123"/>
      <c r="H35" s="288"/>
      <c r="I35" s="288"/>
      <c r="J35" s="123"/>
      <c r="K35" s="288"/>
      <c r="L35" s="288"/>
      <c r="M35" s="123"/>
      <c r="N35" s="123"/>
      <c r="O35" s="288"/>
      <c r="P35" s="288"/>
      <c r="Q35" s="123"/>
      <c r="R35" s="288"/>
      <c r="S35" s="288"/>
      <c r="T35" s="123"/>
      <c r="U35" s="288"/>
      <c r="V35" s="288"/>
      <c r="W35" s="123"/>
      <c r="X35" s="288"/>
      <c r="Y35" s="288"/>
    </row>
    <row r="36" spans="1:28" ht="19.5" customHeight="1" x14ac:dyDescent="0.2">
      <c r="A36" s="1"/>
      <c r="B36" s="288"/>
      <c r="C36" s="288"/>
      <c r="D36" s="105"/>
      <c r="E36" s="288"/>
      <c r="F36" s="288"/>
      <c r="G36" s="123"/>
      <c r="H36" s="288"/>
      <c r="I36" s="288"/>
      <c r="J36" s="123"/>
      <c r="K36" s="288"/>
      <c r="L36" s="288"/>
      <c r="M36" s="123"/>
      <c r="N36" s="123"/>
      <c r="O36" s="288"/>
      <c r="P36" s="288"/>
      <c r="Q36" s="123"/>
      <c r="R36" s="288"/>
      <c r="S36" s="288"/>
      <c r="T36" s="123"/>
      <c r="U36" s="288"/>
      <c r="V36" s="288"/>
      <c r="W36" s="123"/>
      <c r="X36" s="288"/>
      <c r="Y36" s="288"/>
    </row>
    <row r="37" spans="1:28" ht="19.5" customHeight="1" x14ac:dyDescent="0.2">
      <c r="A37" s="1"/>
      <c r="B37" s="288"/>
      <c r="C37" s="288"/>
      <c r="D37" s="105"/>
      <c r="E37" s="288"/>
      <c r="F37" s="288"/>
      <c r="G37" s="123"/>
      <c r="H37" s="288"/>
      <c r="I37" s="288"/>
      <c r="J37" s="123"/>
      <c r="K37" s="288"/>
      <c r="L37" s="288"/>
      <c r="M37" s="123"/>
      <c r="N37" s="123"/>
      <c r="O37" s="288"/>
      <c r="P37" s="288"/>
      <c r="Q37" s="123"/>
      <c r="R37" s="288"/>
      <c r="S37" s="288"/>
      <c r="T37" s="123"/>
      <c r="U37" s="288"/>
      <c r="V37" s="288"/>
      <c r="W37" s="123"/>
      <c r="X37" s="288"/>
      <c r="Y37" s="288"/>
    </row>
    <row r="38" spans="1:28" ht="19.5" customHeight="1" x14ac:dyDescent="0.2">
      <c r="A38" s="1"/>
      <c r="B38" s="288"/>
      <c r="C38" s="288"/>
      <c r="D38" s="105"/>
      <c r="E38" s="288"/>
      <c r="F38" s="288"/>
      <c r="G38" s="123"/>
      <c r="H38" s="288"/>
      <c r="I38" s="288"/>
      <c r="J38" s="123"/>
      <c r="K38" s="288"/>
      <c r="L38" s="288"/>
      <c r="M38" s="123"/>
      <c r="N38" s="123"/>
      <c r="O38" s="288"/>
      <c r="P38" s="288"/>
      <c r="Q38" s="123"/>
      <c r="R38" s="288"/>
      <c r="S38" s="288"/>
      <c r="T38" s="123"/>
      <c r="U38" s="288"/>
      <c r="V38" s="288"/>
      <c r="W38" s="123"/>
      <c r="X38" s="288"/>
      <c r="Y38" s="288"/>
    </row>
    <row r="39" spans="1:28" ht="19.5" customHeight="1" x14ac:dyDescent="0.2">
      <c r="A39" s="1"/>
      <c r="B39" s="288"/>
      <c r="C39" s="288"/>
      <c r="D39" s="105"/>
      <c r="E39" s="288"/>
      <c r="F39" s="288"/>
      <c r="G39" s="123"/>
      <c r="H39" s="288"/>
      <c r="I39" s="288"/>
      <c r="J39" s="123"/>
      <c r="K39" s="288"/>
      <c r="L39" s="288"/>
      <c r="M39" s="123"/>
      <c r="N39" s="123"/>
      <c r="O39" s="288"/>
      <c r="P39" s="288"/>
      <c r="Q39" s="123"/>
      <c r="R39" s="288"/>
      <c r="S39" s="288"/>
      <c r="T39" s="123"/>
      <c r="U39" s="288"/>
      <c r="V39" s="288"/>
      <c r="W39" s="123"/>
      <c r="X39" s="288"/>
      <c r="Y39" s="288"/>
    </row>
    <row r="40" spans="1:28" ht="19.5" customHeight="1" x14ac:dyDescent="0.2">
      <c r="A40" s="52"/>
      <c r="B40" s="52"/>
      <c r="C40" s="52"/>
      <c r="D40" s="52"/>
      <c r="E40" s="52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52"/>
      <c r="X40" s="52"/>
      <c r="Y40" s="52"/>
    </row>
    <row r="41" spans="1:28" ht="19.5" customHeight="1" x14ac:dyDescent="0.2"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Y41" s="102"/>
    </row>
    <row r="42" spans="1:28" ht="19.5" customHeight="1" x14ac:dyDescent="0.2">
      <c r="A42" s="102" t="s">
        <v>153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U42" s="284" t="s">
        <v>154</v>
      </c>
      <c r="V42" s="284"/>
      <c r="W42" s="284"/>
      <c r="X42" s="284"/>
      <c r="Y42" s="284"/>
    </row>
    <row r="43" spans="1:28" ht="19.5" customHeight="1" x14ac:dyDescent="0.2">
      <c r="A43" s="243" t="s">
        <v>83</v>
      </c>
      <c r="B43" s="289" t="s">
        <v>1</v>
      </c>
      <c r="C43" s="246">
        <v>0.39583333333333331</v>
      </c>
      <c r="D43" s="246"/>
      <c r="E43" s="247">
        <f>B11</f>
        <v>1</v>
      </c>
      <c r="F43" s="247"/>
      <c r="G43" s="247"/>
      <c r="H43" s="247"/>
      <c r="I43" s="248">
        <f>K43+K44</f>
        <v>0</v>
      </c>
      <c r="J43" s="249" t="s">
        <v>124</v>
      </c>
      <c r="K43" s="98"/>
      <c r="L43" s="98" t="s">
        <v>106</v>
      </c>
      <c r="M43" s="98"/>
      <c r="N43" s="249" t="s">
        <v>123</v>
      </c>
      <c r="O43" s="248">
        <f>M43+M44</f>
        <v>0</v>
      </c>
      <c r="P43" s="247">
        <f>E11</f>
        <v>2</v>
      </c>
      <c r="Q43" s="247"/>
      <c r="R43" s="247"/>
      <c r="S43" s="247"/>
      <c r="U43" s="284" t="s">
        <v>155</v>
      </c>
      <c r="V43" s="284"/>
      <c r="W43" s="284"/>
      <c r="X43" s="284"/>
      <c r="Y43" s="284"/>
      <c r="AB43" s="121"/>
    </row>
    <row r="44" spans="1:28" ht="19.5" customHeight="1" x14ac:dyDescent="0.2">
      <c r="A44" s="243"/>
      <c r="B44" s="289"/>
      <c r="C44" s="246"/>
      <c r="D44" s="246"/>
      <c r="E44" s="247"/>
      <c r="F44" s="247"/>
      <c r="G44" s="247"/>
      <c r="H44" s="247"/>
      <c r="I44" s="248"/>
      <c r="J44" s="249"/>
      <c r="K44" s="98"/>
      <c r="L44" s="98" t="s">
        <v>106</v>
      </c>
      <c r="M44" s="98"/>
      <c r="N44" s="249"/>
      <c r="O44" s="248"/>
      <c r="P44" s="247"/>
      <c r="Q44" s="247"/>
      <c r="R44" s="247"/>
      <c r="S44" s="247"/>
      <c r="U44" s="284"/>
      <c r="V44" s="284"/>
      <c r="W44" s="284"/>
      <c r="X44" s="284"/>
      <c r="Y44" s="284"/>
    </row>
    <row r="45" spans="1:28" ht="19.5" customHeight="1" x14ac:dyDescent="0.2">
      <c r="A45" s="97"/>
      <c r="B45" s="96"/>
      <c r="C45" s="103"/>
      <c r="D45" s="103"/>
      <c r="E45" s="94"/>
      <c r="F45" s="94"/>
      <c r="G45" s="94"/>
      <c r="H45" s="94"/>
      <c r="I45" s="100"/>
      <c r="J45" s="101"/>
      <c r="K45" s="98"/>
      <c r="L45" s="98"/>
      <c r="M45" s="98"/>
      <c r="N45" s="101"/>
      <c r="O45" s="100"/>
      <c r="P45" s="94"/>
      <c r="Q45" s="94"/>
      <c r="R45" s="94"/>
      <c r="S45" s="94"/>
      <c r="U45" s="137"/>
      <c r="V45" s="137"/>
      <c r="W45" s="137"/>
      <c r="X45" s="137"/>
      <c r="Y45" s="137"/>
    </row>
    <row r="46" spans="1:28" ht="19.5" customHeight="1" x14ac:dyDescent="0.2">
      <c r="A46" s="243" t="s">
        <v>84</v>
      </c>
      <c r="B46" s="289" t="s">
        <v>1</v>
      </c>
      <c r="C46" s="246">
        <v>0.39583333333333331</v>
      </c>
      <c r="D46" s="246"/>
      <c r="E46" s="247">
        <f>H11</f>
        <v>3</v>
      </c>
      <c r="F46" s="247"/>
      <c r="G46" s="247"/>
      <c r="H46" s="247"/>
      <c r="I46" s="248">
        <f>K46+K47</f>
        <v>0</v>
      </c>
      <c r="J46" s="249" t="s">
        <v>124</v>
      </c>
      <c r="K46" s="98"/>
      <c r="L46" s="98" t="s">
        <v>106</v>
      </c>
      <c r="M46" s="98"/>
      <c r="N46" s="249" t="s">
        <v>123</v>
      </c>
      <c r="O46" s="248">
        <f>M46+M47</f>
        <v>0</v>
      </c>
      <c r="P46" s="247">
        <f>K11</f>
        <v>4</v>
      </c>
      <c r="Q46" s="247"/>
      <c r="R46" s="247"/>
      <c r="S46" s="247"/>
      <c r="U46" s="284" t="s">
        <v>155</v>
      </c>
      <c r="V46" s="284"/>
      <c r="W46" s="284"/>
      <c r="X46" s="284"/>
      <c r="Y46" s="284"/>
    </row>
    <row r="47" spans="1:28" ht="19.5" customHeight="1" x14ac:dyDescent="0.2">
      <c r="A47" s="243"/>
      <c r="B47" s="289"/>
      <c r="C47" s="246"/>
      <c r="D47" s="246"/>
      <c r="E47" s="247"/>
      <c r="F47" s="247"/>
      <c r="G47" s="247"/>
      <c r="H47" s="247"/>
      <c r="I47" s="248"/>
      <c r="J47" s="249"/>
      <c r="K47" s="98"/>
      <c r="L47" s="98" t="s">
        <v>106</v>
      </c>
      <c r="M47" s="98"/>
      <c r="N47" s="249"/>
      <c r="O47" s="248"/>
      <c r="P47" s="247"/>
      <c r="Q47" s="247"/>
      <c r="R47" s="247"/>
      <c r="S47" s="247"/>
      <c r="U47" s="284"/>
      <c r="V47" s="284"/>
      <c r="W47" s="284"/>
      <c r="X47" s="284"/>
      <c r="Y47" s="284"/>
    </row>
    <row r="48" spans="1:28" ht="19.5" customHeight="1" x14ac:dyDescent="0.2">
      <c r="A48" s="97"/>
      <c r="B48" s="96"/>
      <c r="C48" s="103"/>
      <c r="D48" s="103"/>
      <c r="E48" s="94"/>
      <c r="F48" s="94"/>
      <c r="G48" s="94"/>
      <c r="H48" s="94"/>
      <c r="I48" s="100"/>
      <c r="J48" s="101"/>
      <c r="K48" s="98"/>
      <c r="L48" s="98"/>
      <c r="M48" s="98"/>
      <c r="N48" s="101"/>
      <c r="O48" s="100"/>
      <c r="P48" s="94"/>
      <c r="Q48" s="94"/>
      <c r="R48" s="94"/>
      <c r="S48" s="94"/>
      <c r="U48" s="137"/>
      <c r="V48" s="137"/>
      <c r="W48" s="137"/>
      <c r="X48" s="137"/>
      <c r="Y48" s="137"/>
    </row>
    <row r="49" spans="1:28" ht="19.5" customHeight="1" x14ac:dyDescent="0.2">
      <c r="A49" s="243" t="s">
        <v>83</v>
      </c>
      <c r="B49" s="289" t="s">
        <v>2</v>
      </c>
      <c r="C49" s="246">
        <v>0.43055555555555558</v>
      </c>
      <c r="D49" s="246"/>
      <c r="E49" s="247">
        <f>B29</f>
        <v>9</v>
      </c>
      <c r="F49" s="247"/>
      <c r="G49" s="247"/>
      <c r="H49" s="247"/>
      <c r="I49" s="248">
        <f>K49+K50</f>
        <v>0</v>
      </c>
      <c r="J49" s="249" t="s">
        <v>124</v>
      </c>
      <c r="K49" s="98"/>
      <c r="L49" s="98" t="s">
        <v>106</v>
      </c>
      <c r="M49" s="98"/>
      <c r="N49" s="249" t="s">
        <v>123</v>
      </c>
      <c r="O49" s="248">
        <f>M49+M50</f>
        <v>0</v>
      </c>
      <c r="P49" s="247">
        <f>E29</f>
        <v>10</v>
      </c>
      <c r="Q49" s="247"/>
      <c r="R49" s="247"/>
      <c r="S49" s="247"/>
      <c r="U49" s="284" t="s">
        <v>155</v>
      </c>
      <c r="V49" s="284"/>
      <c r="W49" s="284"/>
      <c r="X49" s="284"/>
      <c r="Y49" s="284"/>
    </row>
    <row r="50" spans="1:28" ht="19.5" customHeight="1" x14ac:dyDescent="0.2">
      <c r="A50" s="243"/>
      <c r="B50" s="289"/>
      <c r="C50" s="246"/>
      <c r="D50" s="246"/>
      <c r="E50" s="247"/>
      <c r="F50" s="247"/>
      <c r="G50" s="247"/>
      <c r="H50" s="247"/>
      <c r="I50" s="248"/>
      <c r="J50" s="249"/>
      <c r="K50" s="98"/>
      <c r="L50" s="98" t="s">
        <v>106</v>
      </c>
      <c r="M50" s="98"/>
      <c r="N50" s="249"/>
      <c r="O50" s="248"/>
      <c r="P50" s="247"/>
      <c r="Q50" s="247"/>
      <c r="R50" s="247"/>
      <c r="S50" s="247"/>
      <c r="U50" s="284"/>
      <c r="V50" s="284"/>
      <c r="W50" s="284"/>
      <c r="X50" s="284"/>
      <c r="Y50" s="284"/>
    </row>
    <row r="51" spans="1:28" ht="19.5" customHeight="1" x14ac:dyDescent="0.2">
      <c r="A51" s="97"/>
      <c r="B51" s="96"/>
      <c r="C51" s="103"/>
      <c r="D51" s="103"/>
      <c r="E51" s="94"/>
      <c r="F51" s="94"/>
      <c r="G51" s="94"/>
      <c r="H51" s="94"/>
      <c r="I51" s="100"/>
      <c r="J51" s="101"/>
      <c r="K51" s="98"/>
      <c r="L51" s="98"/>
      <c r="M51" s="98"/>
      <c r="N51" s="101"/>
      <c r="O51" s="100"/>
      <c r="P51" s="94"/>
      <c r="Q51" s="94"/>
      <c r="R51" s="94"/>
      <c r="S51" s="94"/>
      <c r="U51" s="137"/>
      <c r="V51" s="137"/>
      <c r="W51" s="137"/>
      <c r="X51" s="137"/>
      <c r="Y51" s="137"/>
    </row>
    <row r="52" spans="1:28" ht="19.5" customHeight="1" x14ac:dyDescent="0.2">
      <c r="A52" s="243" t="s">
        <v>84</v>
      </c>
      <c r="B52" s="289" t="s">
        <v>2</v>
      </c>
      <c r="C52" s="246">
        <v>0.43055555555555558</v>
      </c>
      <c r="D52" s="246"/>
      <c r="E52" s="247">
        <f>H29</f>
        <v>11</v>
      </c>
      <c r="F52" s="247"/>
      <c r="G52" s="247"/>
      <c r="H52" s="247"/>
      <c r="I52" s="248">
        <f>K52+K53</f>
        <v>0</v>
      </c>
      <c r="J52" s="249" t="s">
        <v>124</v>
      </c>
      <c r="K52" s="98"/>
      <c r="L52" s="98" t="s">
        <v>106</v>
      </c>
      <c r="M52" s="98"/>
      <c r="N52" s="249" t="s">
        <v>123</v>
      </c>
      <c r="O52" s="248">
        <f>M52+M53</f>
        <v>0</v>
      </c>
      <c r="P52" s="247">
        <f>K29</f>
        <v>12</v>
      </c>
      <c r="Q52" s="247"/>
      <c r="R52" s="247"/>
      <c r="S52" s="247"/>
      <c r="U52" s="284" t="s">
        <v>155</v>
      </c>
      <c r="V52" s="284"/>
      <c r="W52" s="284"/>
      <c r="X52" s="284"/>
      <c r="Y52" s="284"/>
    </row>
    <row r="53" spans="1:28" ht="19.5" customHeight="1" x14ac:dyDescent="0.2">
      <c r="A53" s="243"/>
      <c r="B53" s="289"/>
      <c r="C53" s="246"/>
      <c r="D53" s="246"/>
      <c r="E53" s="247"/>
      <c r="F53" s="247"/>
      <c r="G53" s="247"/>
      <c r="H53" s="247"/>
      <c r="I53" s="248"/>
      <c r="J53" s="249"/>
      <c r="K53" s="98"/>
      <c r="L53" s="98" t="s">
        <v>106</v>
      </c>
      <c r="M53" s="98"/>
      <c r="N53" s="249"/>
      <c r="O53" s="248"/>
      <c r="P53" s="247"/>
      <c r="Q53" s="247"/>
      <c r="R53" s="247"/>
      <c r="S53" s="247"/>
      <c r="U53" s="284"/>
      <c r="V53" s="284"/>
      <c r="W53" s="284"/>
      <c r="X53" s="284"/>
      <c r="Y53" s="284"/>
    </row>
    <row r="54" spans="1:28" ht="19.5" customHeight="1" x14ac:dyDescent="0.2">
      <c r="A54" s="97"/>
      <c r="B54" s="96"/>
      <c r="C54" s="103"/>
      <c r="D54" s="103"/>
      <c r="E54" s="94"/>
      <c r="F54" s="94"/>
      <c r="G54" s="94"/>
      <c r="H54" s="94"/>
      <c r="I54" s="100"/>
      <c r="J54" s="101"/>
      <c r="K54" s="98"/>
      <c r="L54" s="98"/>
      <c r="M54" s="98"/>
      <c r="N54" s="101"/>
      <c r="O54" s="100"/>
      <c r="P54" s="94"/>
      <c r="Q54" s="94"/>
      <c r="R54" s="94"/>
      <c r="S54" s="94"/>
      <c r="U54" s="137"/>
      <c r="V54" s="137"/>
      <c r="W54" s="137"/>
      <c r="X54" s="137"/>
      <c r="Y54" s="137"/>
    </row>
    <row r="55" spans="1:28" ht="19.5" customHeight="1" x14ac:dyDescent="0.2">
      <c r="A55" s="243" t="s">
        <v>83</v>
      </c>
      <c r="B55" s="289" t="s">
        <v>3</v>
      </c>
      <c r="C55" s="246">
        <v>0.46527777777777773</v>
      </c>
      <c r="D55" s="246"/>
      <c r="E55" s="247">
        <f>O11</f>
        <v>5</v>
      </c>
      <c r="F55" s="247"/>
      <c r="G55" s="247"/>
      <c r="H55" s="247"/>
      <c r="I55" s="248">
        <f>K55+K56</f>
        <v>0</v>
      </c>
      <c r="J55" s="249" t="s">
        <v>124</v>
      </c>
      <c r="K55" s="98"/>
      <c r="L55" s="98" t="s">
        <v>106</v>
      </c>
      <c r="M55" s="98"/>
      <c r="N55" s="249" t="s">
        <v>123</v>
      </c>
      <c r="O55" s="248">
        <f>M55+M56</f>
        <v>0</v>
      </c>
      <c r="P55" s="247">
        <f>R11</f>
        <v>6</v>
      </c>
      <c r="Q55" s="247"/>
      <c r="R55" s="247"/>
      <c r="S55" s="247"/>
      <c r="U55" s="284" t="s">
        <v>155</v>
      </c>
      <c r="V55" s="284"/>
      <c r="W55" s="284"/>
      <c r="X55" s="284"/>
      <c r="Y55" s="284"/>
      <c r="AB55" s="121"/>
    </row>
    <row r="56" spans="1:28" ht="19.5" customHeight="1" x14ac:dyDescent="0.2">
      <c r="A56" s="243"/>
      <c r="B56" s="289"/>
      <c r="C56" s="246"/>
      <c r="D56" s="246"/>
      <c r="E56" s="247"/>
      <c r="F56" s="247"/>
      <c r="G56" s="247"/>
      <c r="H56" s="247"/>
      <c r="I56" s="248"/>
      <c r="J56" s="249"/>
      <c r="K56" s="98"/>
      <c r="L56" s="98" t="s">
        <v>106</v>
      </c>
      <c r="M56" s="98"/>
      <c r="N56" s="249"/>
      <c r="O56" s="248"/>
      <c r="P56" s="247"/>
      <c r="Q56" s="247"/>
      <c r="R56" s="247"/>
      <c r="S56" s="247"/>
      <c r="U56" s="284"/>
      <c r="V56" s="284"/>
      <c r="W56" s="284"/>
      <c r="X56" s="284"/>
      <c r="Y56" s="284"/>
    </row>
    <row r="57" spans="1:28" ht="19.5" customHeight="1" x14ac:dyDescent="0.2">
      <c r="A57" s="97"/>
      <c r="B57" s="96"/>
      <c r="C57" s="103"/>
      <c r="D57" s="103"/>
      <c r="E57" s="94"/>
      <c r="F57" s="94"/>
      <c r="G57" s="94"/>
      <c r="H57" s="94"/>
      <c r="I57" s="100"/>
      <c r="J57" s="101"/>
      <c r="K57" s="98"/>
      <c r="L57" s="98"/>
      <c r="M57" s="98"/>
      <c r="N57" s="101"/>
      <c r="O57" s="100"/>
      <c r="P57" s="94"/>
      <c r="Q57" s="94"/>
      <c r="R57" s="94"/>
      <c r="S57" s="94"/>
      <c r="U57" s="137"/>
      <c r="V57" s="137"/>
      <c r="W57" s="137"/>
      <c r="X57" s="137"/>
      <c r="Y57" s="137"/>
    </row>
    <row r="58" spans="1:28" ht="19.5" customHeight="1" x14ac:dyDescent="0.2">
      <c r="A58" s="243" t="s">
        <v>84</v>
      </c>
      <c r="B58" s="289" t="s">
        <v>3</v>
      </c>
      <c r="C58" s="246">
        <v>0.46527777777777773</v>
      </c>
      <c r="D58" s="246"/>
      <c r="E58" s="247">
        <f>U11</f>
        <v>7</v>
      </c>
      <c r="F58" s="247"/>
      <c r="G58" s="247"/>
      <c r="H58" s="247"/>
      <c r="I58" s="248">
        <f>K58+K59</f>
        <v>0</v>
      </c>
      <c r="J58" s="249" t="s">
        <v>124</v>
      </c>
      <c r="K58" s="98"/>
      <c r="L58" s="98" t="s">
        <v>106</v>
      </c>
      <c r="M58" s="98"/>
      <c r="N58" s="249" t="s">
        <v>123</v>
      </c>
      <c r="O58" s="248">
        <f>M58+M59</f>
        <v>0</v>
      </c>
      <c r="P58" s="247">
        <f>X11</f>
        <v>8</v>
      </c>
      <c r="Q58" s="247"/>
      <c r="R58" s="247"/>
      <c r="S58" s="247"/>
      <c r="U58" s="284" t="s">
        <v>155</v>
      </c>
      <c r="V58" s="284"/>
      <c r="W58" s="284"/>
      <c r="X58" s="284"/>
      <c r="Y58" s="284"/>
    </row>
    <row r="59" spans="1:28" ht="19.5" customHeight="1" x14ac:dyDescent="0.2">
      <c r="A59" s="243"/>
      <c r="B59" s="289"/>
      <c r="C59" s="246"/>
      <c r="D59" s="246"/>
      <c r="E59" s="247"/>
      <c r="F59" s="247"/>
      <c r="G59" s="247"/>
      <c r="H59" s="247"/>
      <c r="I59" s="248"/>
      <c r="J59" s="249"/>
      <c r="K59" s="98"/>
      <c r="L59" s="98" t="s">
        <v>106</v>
      </c>
      <c r="M59" s="98"/>
      <c r="N59" s="249"/>
      <c r="O59" s="248"/>
      <c r="P59" s="247"/>
      <c r="Q59" s="247"/>
      <c r="R59" s="247"/>
      <c r="S59" s="247"/>
      <c r="U59" s="284"/>
      <c r="V59" s="284"/>
      <c r="W59" s="284"/>
      <c r="X59" s="284"/>
      <c r="Y59" s="284"/>
    </row>
    <row r="60" spans="1:28" ht="19.5" customHeight="1" x14ac:dyDescent="0.2">
      <c r="A60" s="97"/>
      <c r="B60" s="96"/>
      <c r="C60" s="103"/>
      <c r="D60" s="103"/>
      <c r="E60" s="94"/>
      <c r="F60" s="94"/>
      <c r="G60" s="94"/>
      <c r="H60" s="94"/>
      <c r="I60" s="100"/>
      <c r="J60" s="101"/>
      <c r="K60" s="98"/>
      <c r="L60" s="98"/>
      <c r="M60" s="98"/>
      <c r="N60" s="101"/>
      <c r="O60" s="100"/>
      <c r="P60" s="94"/>
      <c r="Q60" s="94"/>
      <c r="R60" s="94"/>
      <c r="S60" s="94"/>
      <c r="U60" s="137"/>
      <c r="V60" s="137"/>
      <c r="W60" s="137"/>
      <c r="X60" s="137"/>
      <c r="Y60" s="137"/>
    </row>
    <row r="61" spans="1:28" ht="19.5" customHeight="1" x14ac:dyDescent="0.2">
      <c r="A61" s="243" t="s">
        <v>83</v>
      </c>
      <c r="B61" s="289" t="s">
        <v>4</v>
      </c>
      <c r="C61" s="246">
        <v>0.5</v>
      </c>
      <c r="D61" s="246"/>
      <c r="E61" s="247">
        <f>O29</f>
        <v>13</v>
      </c>
      <c r="F61" s="247"/>
      <c r="G61" s="247"/>
      <c r="H61" s="247"/>
      <c r="I61" s="248">
        <f>K61+K62</f>
        <v>0</v>
      </c>
      <c r="J61" s="249" t="s">
        <v>124</v>
      </c>
      <c r="K61" s="98"/>
      <c r="L61" s="98" t="s">
        <v>106</v>
      </c>
      <c r="M61" s="98"/>
      <c r="N61" s="249" t="s">
        <v>123</v>
      </c>
      <c r="O61" s="248">
        <f>M61+M62</f>
        <v>0</v>
      </c>
      <c r="P61" s="247">
        <f>R29</f>
        <v>14</v>
      </c>
      <c r="Q61" s="247"/>
      <c r="R61" s="247"/>
      <c r="S61" s="247"/>
      <c r="U61" s="284" t="s">
        <v>155</v>
      </c>
      <c r="V61" s="284"/>
      <c r="W61" s="284"/>
      <c r="X61" s="284"/>
      <c r="Y61" s="284"/>
    </row>
    <row r="62" spans="1:28" ht="19.5" customHeight="1" x14ac:dyDescent="0.2">
      <c r="A62" s="243"/>
      <c r="B62" s="289"/>
      <c r="C62" s="246"/>
      <c r="D62" s="246"/>
      <c r="E62" s="247"/>
      <c r="F62" s="247"/>
      <c r="G62" s="247"/>
      <c r="H62" s="247"/>
      <c r="I62" s="248"/>
      <c r="J62" s="249"/>
      <c r="K62" s="98"/>
      <c r="L62" s="98" t="s">
        <v>106</v>
      </c>
      <c r="M62" s="98"/>
      <c r="N62" s="249"/>
      <c r="O62" s="248"/>
      <c r="P62" s="247"/>
      <c r="Q62" s="247"/>
      <c r="R62" s="247"/>
      <c r="S62" s="247"/>
      <c r="U62" s="284"/>
      <c r="V62" s="284"/>
      <c r="W62" s="284"/>
      <c r="X62" s="284"/>
      <c r="Y62" s="284"/>
    </row>
    <row r="63" spans="1:28" ht="19.5" customHeight="1" x14ac:dyDescent="0.2">
      <c r="A63" s="97"/>
      <c r="B63" s="32"/>
      <c r="C63" s="95"/>
      <c r="D63" s="95"/>
      <c r="E63" s="122"/>
      <c r="F63" s="122"/>
      <c r="G63" s="122"/>
      <c r="H63" s="122"/>
      <c r="P63" s="122"/>
      <c r="Q63" s="122"/>
      <c r="R63" s="122"/>
      <c r="S63" s="122"/>
      <c r="U63" s="52"/>
      <c r="V63" s="52"/>
      <c r="W63" s="52"/>
      <c r="X63" s="52"/>
      <c r="Y63" s="52"/>
    </row>
    <row r="64" spans="1:28" ht="19.5" customHeight="1" x14ac:dyDescent="0.2">
      <c r="A64" s="243" t="s">
        <v>84</v>
      </c>
      <c r="B64" s="289" t="s">
        <v>4</v>
      </c>
      <c r="C64" s="246">
        <v>0.5</v>
      </c>
      <c r="D64" s="246"/>
      <c r="E64" s="247">
        <f>U29</f>
        <v>15</v>
      </c>
      <c r="F64" s="247"/>
      <c r="G64" s="247"/>
      <c r="H64" s="247"/>
      <c r="I64" s="248">
        <f>K64+K65</f>
        <v>0</v>
      </c>
      <c r="J64" s="249" t="s">
        <v>124</v>
      </c>
      <c r="K64" s="98"/>
      <c r="L64" s="98" t="s">
        <v>106</v>
      </c>
      <c r="M64" s="98"/>
      <c r="N64" s="249" t="s">
        <v>123</v>
      </c>
      <c r="O64" s="248">
        <f>M64+M65</f>
        <v>0</v>
      </c>
      <c r="P64" s="247">
        <f>X29</f>
        <v>16</v>
      </c>
      <c r="Q64" s="247"/>
      <c r="R64" s="247"/>
      <c r="S64" s="247"/>
      <c r="U64" s="284" t="s">
        <v>155</v>
      </c>
      <c r="V64" s="284"/>
      <c r="W64" s="284"/>
      <c r="X64" s="284"/>
      <c r="Y64" s="284"/>
    </row>
    <row r="65" spans="1:25" ht="19.5" customHeight="1" x14ac:dyDescent="0.2">
      <c r="A65" s="243"/>
      <c r="B65" s="289"/>
      <c r="C65" s="246"/>
      <c r="D65" s="246"/>
      <c r="E65" s="247"/>
      <c r="F65" s="247"/>
      <c r="G65" s="247"/>
      <c r="H65" s="247"/>
      <c r="I65" s="248"/>
      <c r="J65" s="249"/>
      <c r="K65" s="98"/>
      <c r="L65" s="98" t="s">
        <v>106</v>
      </c>
      <c r="M65" s="98"/>
      <c r="N65" s="249"/>
      <c r="O65" s="248"/>
      <c r="P65" s="247"/>
      <c r="Q65" s="247"/>
      <c r="R65" s="247"/>
      <c r="S65" s="247"/>
      <c r="U65" s="284"/>
      <c r="V65" s="284"/>
      <c r="W65" s="284"/>
      <c r="X65" s="284"/>
      <c r="Y65" s="284"/>
    </row>
    <row r="66" spans="1:25" ht="19.5" customHeight="1" x14ac:dyDescent="0.2">
      <c r="A66" s="95"/>
      <c r="B66" s="32"/>
      <c r="C66" s="95"/>
      <c r="D66" s="95"/>
      <c r="E66" s="122"/>
      <c r="F66" s="122"/>
      <c r="G66" s="122"/>
      <c r="H66" s="122"/>
      <c r="P66" s="122"/>
      <c r="Q66" s="122"/>
      <c r="R66" s="122"/>
      <c r="S66" s="122"/>
    </row>
    <row r="67" spans="1:25" ht="19.5" customHeight="1" x14ac:dyDescent="0.2">
      <c r="A67" s="243" t="s">
        <v>83</v>
      </c>
      <c r="B67" s="289" t="s">
        <v>5</v>
      </c>
      <c r="C67" s="246">
        <v>0.53472222222222221</v>
      </c>
      <c r="D67" s="246"/>
      <c r="E67" s="247" t="s">
        <v>156</v>
      </c>
      <c r="F67" s="247"/>
      <c r="G67" s="247"/>
      <c r="H67" s="247"/>
      <c r="I67" s="248">
        <f>K67+K68</f>
        <v>0</v>
      </c>
      <c r="J67" s="249" t="s">
        <v>124</v>
      </c>
      <c r="K67" s="98"/>
      <c r="L67" s="98" t="s">
        <v>106</v>
      </c>
      <c r="M67" s="98"/>
      <c r="N67" s="249" t="s">
        <v>123</v>
      </c>
      <c r="O67" s="248">
        <f>M67+M68</f>
        <v>0</v>
      </c>
      <c r="P67" s="247" t="s">
        <v>157</v>
      </c>
      <c r="Q67" s="247"/>
      <c r="R67" s="247"/>
      <c r="S67" s="247"/>
      <c r="U67" s="284" t="s">
        <v>155</v>
      </c>
      <c r="V67" s="284"/>
      <c r="W67" s="284"/>
      <c r="X67" s="284"/>
      <c r="Y67" s="284"/>
    </row>
    <row r="68" spans="1:25" ht="19.5" customHeight="1" x14ac:dyDescent="0.2">
      <c r="A68" s="243"/>
      <c r="B68" s="289"/>
      <c r="C68" s="246"/>
      <c r="D68" s="246"/>
      <c r="E68" s="247"/>
      <c r="F68" s="247"/>
      <c r="G68" s="247"/>
      <c r="H68" s="247"/>
      <c r="I68" s="248"/>
      <c r="J68" s="249"/>
      <c r="K68" s="98"/>
      <c r="L68" s="98" t="s">
        <v>106</v>
      </c>
      <c r="M68" s="98"/>
      <c r="N68" s="249"/>
      <c r="O68" s="248"/>
      <c r="P68" s="247"/>
      <c r="Q68" s="247"/>
      <c r="R68" s="247"/>
      <c r="S68" s="247"/>
      <c r="U68" s="284"/>
      <c r="V68" s="284"/>
      <c r="W68" s="284"/>
      <c r="X68" s="284"/>
      <c r="Y68" s="284"/>
    </row>
    <row r="69" spans="1:25" ht="19.5" customHeight="1" x14ac:dyDescent="0.2">
      <c r="A69" s="97"/>
      <c r="B69" s="32"/>
      <c r="C69" s="95"/>
      <c r="D69" s="95"/>
      <c r="E69" s="122"/>
      <c r="F69" s="122"/>
      <c r="G69" s="122"/>
      <c r="H69" s="122"/>
      <c r="P69" s="122"/>
      <c r="Q69" s="122"/>
      <c r="R69" s="122"/>
      <c r="S69" s="122"/>
    </row>
    <row r="70" spans="1:25" ht="19.5" customHeight="1" x14ac:dyDescent="0.2">
      <c r="A70" s="243" t="s">
        <v>84</v>
      </c>
      <c r="B70" s="289" t="s">
        <v>5</v>
      </c>
      <c r="C70" s="246">
        <v>0.53472222222222221</v>
      </c>
      <c r="D70" s="246"/>
      <c r="E70" s="247" t="s">
        <v>158</v>
      </c>
      <c r="F70" s="247"/>
      <c r="G70" s="247"/>
      <c r="H70" s="247"/>
      <c r="I70" s="248">
        <f>K70+K71</f>
        <v>0</v>
      </c>
      <c r="J70" s="249" t="s">
        <v>124</v>
      </c>
      <c r="K70" s="98"/>
      <c r="L70" s="98" t="s">
        <v>106</v>
      </c>
      <c r="M70" s="98"/>
      <c r="N70" s="249" t="s">
        <v>123</v>
      </c>
      <c r="O70" s="248">
        <f>M70+M71</f>
        <v>0</v>
      </c>
      <c r="P70" s="247" t="s">
        <v>159</v>
      </c>
      <c r="Q70" s="247"/>
      <c r="R70" s="247"/>
      <c r="S70" s="247"/>
      <c r="U70" s="284" t="s">
        <v>155</v>
      </c>
      <c r="V70" s="284"/>
      <c r="W70" s="284"/>
      <c r="X70" s="284"/>
      <c r="Y70" s="284"/>
    </row>
    <row r="71" spans="1:25" ht="19.5" customHeight="1" x14ac:dyDescent="0.2">
      <c r="A71" s="243"/>
      <c r="B71" s="289"/>
      <c r="C71" s="246"/>
      <c r="D71" s="246"/>
      <c r="E71" s="247"/>
      <c r="F71" s="247"/>
      <c r="G71" s="247"/>
      <c r="H71" s="247"/>
      <c r="I71" s="248"/>
      <c r="J71" s="249"/>
      <c r="K71" s="98"/>
      <c r="L71" s="98" t="s">
        <v>106</v>
      </c>
      <c r="M71" s="98"/>
      <c r="N71" s="249"/>
      <c r="O71" s="248"/>
      <c r="P71" s="247"/>
      <c r="Q71" s="247"/>
      <c r="R71" s="247"/>
      <c r="S71" s="247"/>
      <c r="U71" s="284"/>
      <c r="V71" s="284"/>
      <c r="W71" s="284"/>
      <c r="X71" s="284"/>
      <c r="Y71" s="284"/>
    </row>
    <row r="72" spans="1:25" ht="19.5" customHeight="1" x14ac:dyDescent="0.2">
      <c r="A72" s="95"/>
      <c r="B72" s="32"/>
      <c r="C72" s="95"/>
      <c r="D72" s="95"/>
      <c r="E72" s="122"/>
      <c r="F72" s="122"/>
      <c r="G72" s="122"/>
      <c r="H72" s="122"/>
      <c r="P72" s="122"/>
      <c r="Q72" s="122"/>
      <c r="R72" s="122"/>
      <c r="S72" s="122"/>
    </row>
    <row r="73" spans="1:25" ht="19.5" customHeight="1" x14ac:dyDescent="0.2">
      <c r="A73" s="243" t="s">
        <v>83</v>
      </c>
      <c r="B73" s="289" t="s">
        <v>0</v>
      </c>
      <c r="C73" s="246">
        <v>0.56944444444444442</v>
      </c>
      <c r="D73" s="246"/>
      <c r="E73" s="247" t="s">
        <v>160</v>
      </c>
      <c r="F73" s="247"/>
      <c r="G73" s="247"/>
      <c r="H73" s="247"/>
      <c r="I73" s="248">
        <f>K73+K74</f>
        <v>0</v>
      </c>
      <c r="J73" s="249" t="s">
        <v>124</v>
      </c>
      <c r="K73" s="98"/>
      <c r="L73" s="98" t="s">
        <v>106</v>
      </c>
      <c r="M73" s="98"/>
      <c r="N73" s="249" t="s">
        <v>123</v>
      </c>
      <c r="O73" s="248">
        <f>M73+M74</f>
        <v>0</v>
      </c>
      <c r="P73" s="247" t="s">
        <v>161</v>
      </c>
      <c r="Q73" s="247"/>
      <c r="R73" s="247"/>
      <c r="S73" s="247"/>
      <c r="U73" s="284" t="s">
        <v>155</v>
      </c>
      <c r="V73" s="284"/>
      <c r="W73" s="284"/>
      <c r="X73" s="284"/>
      <c r="Y73" s="284"/>
    </row>
    <row r="74" spans="1:25" ht="19.5" customHeight="1" x14ac:dyDescent="0.2">
      <c r="A74" s="243"/>
      <c r="B74" s="289"/>
      <c r="C74" s="246"/>
      <c r="D74" s="246"/>
      <c r="E74" s="247"/>
      <c r="F74" s="247"/>
      <c r="G74" s="247"/>
      <c r="H74" s="247"/>
      <c r="I74" s="248"/>
      <c r="J74" s="249"/>
      <c r="K74" s="98"/>
      <c r="L74" s="98" t="s">
        <v>106</v>
      </c>
      <c r="M74" s="98"/>
      <c r="N74" s="249"/>
      <c r="O74" s="248"/>
      <c r="P74" s="247"/>
      <c r="Q74" s="247"/>
      <c r="R74" s="247"/>
      <c r="S74" s="247"/>
      <c r="U74" s="284"/>
      <c r="V74" s="284"/>
      <c r="W74" s="284"/>
      <c r="X74" s="284"/>
      <c r="Y74" s="284"/>
    </row>
    <row r="75" spans="1:25" ht="19.5" customHeight="1" x14ac:dyDescent="0.2">
      <c r="A75" s="97"/>
      <c r="B75" s="32"/>
      <c r="C75" s="95"/>
      <c r="D75" s="95"/>
      <c r="E75" s="122"/>
      <c r="F75" s="122"/>
      <c r="G75" s="122"/>
      <c r="H75" s="122"/>
      <c r="P75" s="122"/>
      <c r="Q75" s="122"/>
      <c r="R75" s="122"/>
      <c r="S75" s="122"/>
    </row>
    <row r="76" spans="1:25" ht="19.5" customHeight="1" x14ac:dyDescent="0.2">
      <c r="A76" s="243" t="s">
        <v>84</v>
      </c>
      <c r="B76" s="289" t="s">
        <v>0</v>
      </c>
      <c r="C76" s="246">
        <v>0.56944444444444442</v>
      </c>
      <c r="D76" s="246"/>
      <c r="E76" s="247" t="s">
        <v>162</v>
      </c>
      <c r="F76" s="247"/>
      <c r="G76" s="247"/>
      <c r="H76" s="247"/>
      <c r="I76" s="248">
        <f>K76+K77</f>
        <v>0</v>
      </c>
      <c r="J76" s="249" t="s">
        <v>124</v>
      </c>
      <c r="K76" s="98"/>
      <c r="L76" s="98" t="s">
        <v>106</v>
      </c>
      <c r="M76" s="98"/>
      <c r="N76" s="249" t="s">
        <v>123</v>
      </c>
      <c r="O76" s="248">
        <f>M76+M77</f>
        <v>0</v>
      </c>
      <c r="P76" s="247" t="s">
        <v>163</v>
      </c>
      <c r="Q76" s="247"/>
      <c r="R76" s="247"/>
      <c r="S76" s="247"/>
      <c r="U76" s="284" t="s">
        <v>155</v>
      </c>
      <c r="V76" s="284"/>
      <c r="W76" s="284"/>
      <c r="X76" s="284"/>
      <c r="Y76" s="284"/>
    </row>
    <row r="77" spans="1:25" ht="19.5" customHeight="1" x14ac:dyDescent="0.2">
      <c r="A77" s="243"/>
      <c r="B77" s="289"/>
      <c r="C77" s="246"/>
      <c r="D77" s="246"/>
      <c r="E77" s="247"/>
      <c r="F77" s="247"/>
      <c r="G77" s="247"/>
      <c r="H77" s="247"/>
      <c r="I77" s="248"/>
      <c r="J77" s="249"/>
      <c r="K77" s="98"/>
      <c r="L77" s="98" t="s">
        <v>106</v>
      </c>
      <c r="M77" s="98"/>
      <c r="N77" s="249"/>
      <c r="O77" s="248"/>
      <c r="P77" s="247"/>
      <c r="Q77" s="247"/>
      <c r="R77" s="247"/>
      <c r="S77" s="247"/>
      <c r="U77" s="284"/>
      <c r="V77" s="284"/>
      <c r="W77" s="284"/>
      <c r="X77" s="284"/>
      <c r="Y77" s="284"/>
    </row>
    <row r="78" spans="1:25" ht="19.5" customHeight="1" x14ac:dyDescent="0.2"/>
    <row r="79" spans="1:25" ht="20.149999999999999" customHeight="1" x14ac:dyDescent="0.2">
      <c r="A79" s="1"/>
      <c r="B79" s="97"/>
      <c r="C79" s="1"/>
      <c r="D79" s="1"/>
      <c r="E79" s="97"/>
      <c r="F79" s="97"/>
      <c r="G79" s="97"/>
      <c r="H79" s="97"/>
      <c r="I79" s="54"/>
      <c r="J79" s="55"/>
      <c r="K79" s="56"/>
      <c r="L79" s="56"/>
      <c r="M79" s="56"/>
      <c r="N79" s="55"/>
      <c r="O79" s="54"/>
      <c r="P79" s="97"/>
      <c r="Q79" s="97"/>
      <c r="R79" s="97"/>
      <c r="S79" s="97"/>
      <c r="T79" s="52"/>
      <c r="U79" s="52"/>
      <c r="V79" s="52"/>
      <c r="W79" s="52"/>
      <c r="X79" s="52"/>
      <c r="Y79" s="52"/>
    </row>
    <row r="82" spans="1:25" ht="20.149999999999999" customHeight="1" x14ac:dyDescent="0.2">
      <c r="A82" s="1"/>
      <c r="B82" s="97"/>
      <c r="C82" s="1"/>
      <c r="D82" s="1"/>
      <c r="E82" s="97"/>
      <c r="F82" s="97"/>
      <c r="G82" s="97"/>
      <c r="H82" s="97"/>
      <c r="I82" s="54"/>
      <c r="J82" s="55"/>
      <c r="K82" s="56"/>
      <c r="L82" s="56"/>
      <c r="M82" s="56"/>
      <c r="N82" s="55"/>
      <c r="O82" s="54"/>
      <c r="P82" s="97"/>
      <c r="Q82" s="97"/>
      <c r="R82" s="97"/>
      <c r="S82" s="97"/>
      <c r="T82" s="52"/>
      <c r="U82" s="52"/>
      <c r="V82" s="52"/>
      <c r="W82" s="52"/>
      <c r="X82" s="52"/>
      <c r="Y82" s="52"/>
    </row>
    <row r="85" spans="1:25" ht="20.149999999999999" customHeight="1" x14ac:dyDescent="0.2">
      <c r="A85" s="1"/>
      <c r="B85" s="97"/>
      <c r="C85" s="1"/>
      <c r="D85" s="1"/>
      <c r="E85" s="97"/>
      <c r="F85" s="97"/>
      <c r="G85" s="97"/>
      <c r="H85" s="97"/>
      <c r="I85" s="54"/>
      <c r="J85" s="55"/>
      <c r="K85" s="56"/>
      <c r="L85" s="56"/>
      <c r="M85" s="56"/>
      <c r="N85" s="55"/>
      <c r="O85" s="54"/>
      <c r="P85" s="97"/>
      <c r="Q85" s="97"/>
      <c r="R85" s="97"/>
      <c r="S85" s="97"/>
      <c r="T85" s="52"/>
      <c r="U85" s="52"/>
      <c r="V85" s="52"/>
      <c r="W85" s="52"/>
      <c r="X85" s="52"/>
      <c r="Y85" s="52"/>
    </row>
    <row r="88" spans="1:25" ht="20.149999999999999" customHeight="1" x14ac:dyDescent="0.2">
      <c r="A88" s="1"/>
      <c r="B88" s="1"/>
      <c r="C88" s="1"/>
      <c r="D88" s="1"/>
      <c r="E88" s="97"/>
      <c r="F88" s="97"/>
      <c r="G88" s="97"/>
      <c r="H88" s="97"/>
      <c r="I88" s="53"/>
      <c r="J88" s="1"/>
      <c r="K88" s="1"/>
      <c r="L88" s="1"/>
      <c r="M88" s="1"/>
      <c r="N88" s="1"/>
      <c r="O88" s="53"/>
      <c r="P88" s="97"/>
      <c r="Q88" s="97"/>
      <c r="R88" s="97"/>
      <c r="S88" s="97"/>
      <c r="T88" s="52"/>
      <c r="U88" s="52"/>
      <c r="V88" s="52"/>
      <c r="W88" s="52"/>
      <c r="X88" s="52"/>
      <c r="Y88" s="52"/>
    </row>
    <row r="91" spans="1:25" ht="20.149999999999999" customHeight="1" x14ac:dyDescent="0.2">
      <c r="A91" s="1"/>
      <c r="E91" s="95"/>
      <c r="F91" s="95"/>
      <c r="G91" s="95"/>
      <c r="H91" s="95"/>
      <c r="I91" s="51"/>
      <c r="O91" s="51"/>
      <c r="P91" s="95"/>
      <c r="Q91" s="95"/>
      <c r="R91" s="95"/>
      <c r="S91" s="95"/>
    </row>
  </sheetData>
  <mergeCells count="168">
    <mergeCell ref="P70:S71"/>
    <mergeCell ref="J70:J71"/>
    <mergeCell ref="N76:N77"/>
    <mergeCell ref="O76:O77"/>
    <mergeCell ref="P76:S77"/>
    <mergeCell ref="A76:A77"/>
    <mergeCell ref="B76:B77"/>
    <mergeCell ref="C76:D77"/>
    <mergeCell ref="E76:H77"/>
    <mergeCell ref="I76:I77"/>
    <mergeCell ref="J76:J77"/>
    <mergeCell ref="J67:J68"/>
    <mergeCell ref="N67:N68"/>
    <mergeCell ref="O67:O68"/>
    <mergeCell ref="P67:S68"/>
    <mergeCell ref="N64:N65"/>
    <mergeCell ref="O64:O65"/>
    <mergeCell ref="P64:S65"/>
    <mergeCell ref="J64:J65"/>
    <mergeCell ref="A73:A74"/>
    <mergeCell ref="B73:B74"/>
    <mergeCell ref="C73:D74"/>
    <mergeCell ref="E73:H74"/>
    <mergeCell ref="I73:I74"/>
    <mergeCell ref="A70:A71"/>
    <mergeCell ref="B70:B71"/>
    <mergeCell ref="C70:D71"/>
    <mergeCell ref="E70:H71"/>
    <mergeCell ref="I70:I71"/>
    <mergeCell ref="J73:J74"/>
    <mergeCell ref="N73:N74"/>
    <mergeCell ref="O73:O74"/>
    <mergeCell ref="P73:S74"/>
    <mergeCell ref="N70:N71"/>
    <mergeCell ref="O70:O71"/>
    <mergeCell ref="A67:A68"/>
    <mergeCell ref="B67:B68"/>
    <mergeCell ref="C67:D68"/>
    <mergeCell ref="E67:H68"/>
    <mergeCell ref="I67:I68"/>
    <mergeCell ref="A64:A65"/>
    <mergeCell ref="B64:B65"/>
    <mergeCell ref="C64:D65"/>
    <mergeCell ref="E64:H65"/>
    <mergeCell ref="I64:I65"/>
    <mergeCell ref="O55:O56"/>
    <mergeCell ref="P55:S56"/>
    <mergeCell ref="N52:N53"/>
    <mergeCell ref="O52:O53"/>
    <mergeCell ref="P52:S53"/>
    <mergeCell ref="A61:A62"/>
    <mergeCell ref="B61:B62"/>
    <mergeCell ref="C61:D62"/>
    <mergeCell ref="E61:H62"/>
    <mergeCell ref="I61:I62"/>
    <mergeCell ref="A58:A59"/>
    <mergeCell ref="B58:B59"/>
    <mergeCell ref="C58:D59"/>
    <mergeCell ref="E58:H59"/>
    <mergeCell ref="I58:I59"/>
    <mergeCell ref="J61:J62"/>
    <mergeCell ref="N61:N62"/>
    <mergeCell ref="O61:O62"/>
    <mergeCell ref="P61:S62"/>
    <mergeCell ref="N58:N59"/>
    <mergeCell ref="O58:O59"/>
    <mergeCell ref="P58:S59"/>
    <mergeCell ref="J58:J59"/>
    <mergeCell ref="A55:A56"/>
    <mergeCell ref="O46:O47"/>
    <mergeCell ref="P46:S47"/>
    <mergeCell ref="O49:O50"/>
    <mergeCell ref="P49:S50"/>
    <mergeCell ref="A52:A53"/>
    <mergeCell ref="B52:B53"/>
    <mergeCell ref="C52:D53"/>
    <mergeCell ref="E52:H53"/>
    <mergeCell ref="I52:I53"/>
    <mergeCell ref="J52:J53"/>
    <mergeCell ref="A49:A50"/>
    <mergeCell ref="B49:B50"/>
    <mergeCell ref="C49:D50"/>
    <mergeCell ref="E49:H50"/>
    <mergeCell ref="I49:I50"/>
    <mergeCell ref="J49:J50"/>
    <mergeCell ref="N49:N50"/>
    <mergeCell ref="B55:B56"/>
    <mergeCell ref="C55:D56"/>
    <mergeCell ref="E55:H56"/>
    <mergeCell ref="I55:I56"/>
    <mergeCell ref="J55:J56"/>
    <mergeCell ref="N55:N56"/>
    <mergeCell ref="A46:A47"/>
    <mergeCell ref="B46:B47"/>
    <mergeCell ref="C46:D47"/>
    <mergeCell ref="E46:H47"/>
    <mergeCell ref="I46:I47"/>
    <mergeCell ref="J46:J47"/>
    <mergeCell ref="N46:N47"/>
    <mergeCell ref="A43:A44"/>
    <mergeCell ref="B43:B44"/>
    <mergeCell ref="C43:D44"/>
    <mergeCell ref="E43:H44"/>
    <mergeCell ref="I43:I44"/>
    <mergeCell ref="J43:J44"/>
    <mergeCell ref="N43:N44"/>
    <mergeCell ref="O43:O44"/>
    <mergeCell ref="P43:S44"/>
    <mergeCell ref="U28:V28"/>
    <mergeCell ref="X28:Y28"/>
    <mergeCell ref="B29:C39"/>
    <mergeCell ref="E29:F39"/>
    <mergeCell ref="H29:I39"/>
    <mergeCell ref="K29:L39"/>
    <mergeCell ref="O29:P39"/>
    <mergeCell ref="R29:S39"/>
    <mergeCell ref="U29:V39"/>
    <mergeCell ref="X29:Y39"/>
    <mergeCell ref="B28:C28"/>
    <mergeCell ref="E28:F28"/>
    <mergeCell ref="H28:I28"/>
    <mergeCell ref="K28:L28"/>
    <mergeCell ref="O28:P28"/>
    <mergeCell ref="R28:S28"/>
    <mergeCell ref="G22:H22"/>
    <mergeCell ref="C27:E27"/>
    <mergeCell ref="I27:K27"/>
    <mergeCell ref="P27:R27"/>
    <mergeCell ref="V27:X27"/>
    <mergeCell ref="U10:V10"/>
    <mergeCell ref="X10:Y10"/>
    <mergeCell ref="B11:C21"/>
    <mergeCell ref="E11:F21"/>
    <mergeCell ref="H11:I21"/>
    <mergeCell ref="K11:L21"/>
    <mergeCell ref="O11:P21"/>
    <mergeCell ref="R11:S21"/>
    <mergeCell ref="U11:V21"/>
    <mergeCell ref="X11:Y21"/>
    <mergeCell ref="B10:C10"/>
    <mergeCell ref="E10:F10"/>
    <mergeCell ref="H10:I10"/>
    <mergeCell ref="K10:L10"/>
    <mergeCell ref="O10:P10"/>
    <mergeCell ref="R10:S10"/>
    <mergeCell ref="S22:T22"/>
    <mergeCell ref="R1:Y1"/>
    <mergeCell ref="G4:H4"/>
    <mergeCell ref="C9:E9"/>
    <mergeCell ref="I9:K9"/>
    <mergeCell ref="P9:R9"/>
    <mergeCell ref="V9:X9"/>
    <mergeCell ref="O1:Q1"/>
    <mergeCell ref="F2:H2"/>
    <mergeCell ref="S4:T4"/>
    <mergeCell ref="U49:Y50"/>
    <mergeCell ref="U46:Y47"/>
    <mergeCell ref="U43:Y44"/>
    <mergeCell ref="U42:Y42"/>
    <mergeCell ref="U76:Y77"/>
    <mergeCell ref="U73:Y74"/>
    <mergeCell ref="U70:Y71"/>
    <mergeCell ref="U67:Y68"/>
    <mergeCell ref="U64:Y65"/>
    <mergeCell ref="U61:Y62"/>
    <mergeCell ref="U58:Y59"/>
    <mergeCell ref="U55:Y56"/>
    <mergeCell ref="U52:Y53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9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A77C-357B-49E4-B96E-04362302D497}">
  <sheetPr>
    <tabColor rgb="FFFFFF00"/>
    <pageSetUpPr fitToPage="1"/>
  </sheetPr>
  <dimension ref="A1:Y79"/>
  <sheetViews>
    <sheetView view="pageBreakPreview" topLeftCell="A19" zoomScale="70" zoomScaleNormal="100" zoomScaleSheetLayoutView="70" workbookViewId="0">
      <selection activeCell="H4" sqref="H4"/>
    </sheetView>
  </sheetViews>
  <sheetFormatPr defaultRowHeight="13" x14ac:dyDescent="0.2"/>
  <sheetData>
    <row r="1" spans="1:25" ht="24.75" customHeight="1" x14ac:dyDescent="0.2">
      <c r="A1" s="59" t="str">
        <f>QUALIER組合せ②!I6</f>
        <v>■第4日　6月26日 　準決勝・決勝　</v>
      </c>
      <c r="B1" s="59"/>
      <c r="C1" s="59"/>
      <c r="D1" s="59"/>
      <c r="E1" s="59"/>
      <c r="F1" s="59"/>
      <c r="G1" s="235"/>
      <c r="H1" s="233"/>
      <c r="I1" s="233"/>
      <c r="O1" s="233" t="s">
        <v>182</v>
      </c>
      <c r="P1" s="233"/>
      <c r="Q1" s="233"/>
      <c r="R1" s="305" t="str">
        <f>QUALIER組合せ②!M66</f>
        <v>大田原市美原公園陸上競技場</v>
      </c>
      <c r="S1" s="305"/>
      <c r="T1" s="305"/>
      <c r="U1" s="305"/>
      <c r="V1" s="305"/>
      <c r="W1" s="305"/>
    </row>
    <row r="2" spans="1:25" ht="24" customHeight="1" x14ac:dyDescent="0.2">
      <c r="A2" s="150"/>
      <c r="B2" s="59"/>
      <c r="C2" s="59"/>
      <c r="D2" s="235"/>
      <c r="E2" s="233"/>
      <c r="F2" s="233"/>
      <c r="G2" s="131"/>
      <c r="H2" s="130"/>
      <c r="I2" s="130"/>
      <c r="O2" s="130"/>
      <c r="P2" s="130"/>
      <c r="Q2" s="130"/>
      <c r="R2" s="87"/>
      <c r="S2" s="87"/>
      <c r="T2" s="87"/>
      <c r="U2" s="87"/>
      <c r="V2" s="87"/>
      <c r="W2" s="87"/>
    </row>
    <row r="3" spans="1:25" ht="24" customHeight="1" x14ac:dyDescent="0.2">
      <c r="A3" s="150"/>
      <c r="B3" s="59"/>
      <c r="C3" s="59"/>
      <c r="D3" s="59"/>
      <c r="E3" s="59"/>
      <c r="F3" s="59"/>
      <c r="G3" s="131"/>
      <c r="H3" s="130"/>
      <c r="I3" s="130"/>
      <c r="O3" s="130"/>
      <c r="P3" s="130"/>
      <c r="Q3" s="130"/>
      <c r="R3" s="87"/>
      <c r="S3" s="87"/>
      <c r="T3" s="87"/>
      <c r="U3" s="87"/>
      <c r="V3" s="87"/>
      <c r="W3" s="87"/>
    </row>
    <row r="4" spans="1:25" ht="24" customHeight="1" x14ac:dyDescent="0.2"/>
    <row r="5" spans="1:25" ht="24" customHeight="1" x14ac:dyDescent="0.2">
      <c r="G5" s="2"/>
      <c r="H5" s="2"/>
      <c r="I5" s="2"/>
      <c r="J5" s="2"/>
      <c r="K5" s="2"/>
      <c r="L5" s="12"/>
      <c r="M5" s="2"/>
      <c r="N5" s="2"/>
      <c r="O5" s="2"/>
      <c r="P5" s="2"/>
    </row>
    <row r="6" spans="1:25" ht="24" customHeight="1" x14ac:dyDescent="0.2">
      <c r="A6" s="1"/>
      <c r="B6" s="1"/>
      <c r="C6" s="60"/>
      <c r="D6" s="60"/>
      <c r="E6" s="60"/>
      <c r="F6" s="71"/>
      <c r="G6" s="60"/>
      <c r="H6" s="60"/>
      <c r="I6" s="60"/>
      <c r="J6" s="60"/>
      <c r="K6" s="60"/>
      <c r="L6" s="60"/>
      <c r="M6" s="60"/>
      <c r="N6" s="60"/>
      <c r="O6" s="60"/>
      <c r="P6" s="60"/>
      <c r="Q6" s="79"/>
      <c r="R6" s="60"/>
      <c r="S6" s="60"/>
      <c r="T6" s="1"/>
      <c r="U6" s="1"/>
      <c r="V6" s="1"/>
      <c r="W6" s="1"/>
      <c r="X6" s="1"/>
      <c r="Y6" s="1"/>
    </row>
    <row r="7" spans="1:25" ht="24" customHeight="1" x14ac:dyDescent="0.2">
      <c r="A7" s="1"/>
      <c r="B7" s="1"/>
      <c r="C7" s="60"/>
      <c r="D7" s="60"/>
      <c r="E7" s="60"/>
      <c r="F7" s="71"/>
      <c r="G7" s="60"/>
      <c r="H7" s="60"/>
      <c r="I7" s="60"/>
      <c r="J7" s="60"/>
      <c r="K7" s="303" t="s">
        <v>132</v>
      </c>
      <c r="L7" s="303"/>
      <c r="M7" s="60"/>
      <c r="N7" s="60"/>
      <c r="O7" s="60"/>
      <c r="P7" s="60"/>
      <c r="Q7" s="79"/>
      <c r="R7" s="60"/>
      <c r="S7" s="60"/>
      <c r="T7" s="1"/>
      <c r="U7" s="1"/>
      <c r="V7" s="1"/>
      <c r="W7" s="1"/>
      <c r="X7" s="1"/>
      <c r="Y7" s="1"/>
    </row>
    <row r="8" spans="1:25" ht="24" customHeight="1" x14ac:dyDescent="0.2">
      <c r="A8" s="52"/>
      <c r="B8" s="52"/>
      <c r="C8" s="60"/>
      <c r="D8" s="60"/>
      <c r="E8" s="78"/>
      <c r="F8" s="77"/>
      <c r="G8" s="139"/>
      <c r="H8" s="139"/>
      <c r="I8" s="139"/>
      <c r="J8" s="139"/>
      <c r="K8" s="139"/>
      <c r="L8" s="139"/>
      <c r="M8" s="139"/>
      <c r="N8" s="139"/>
      <c r="O8" s="75"/>
      <c r="P8" s="75"/>
      <c r="Q8" s="76"/>
      <c r="R8" s="75"/>
      <c r="S8" s="139"/>
      <c r="T8" s="138"/>
      <c r="U8" s="138"/>
      <c r="V8" s="138"/>
      <c r="W8" s="52"/>
      <c r="X8" s="52"/>
      <c r="Y8" s="52"/>
    </row>
    <row r="9" spans="1:25" ht="24" customHeight="1" x14ac:dyDescent="0.2">
      <c r="A9" s="52"/>
      <c r="B9" s="52"/>
      <c r="C9" s="60"/>
      <c r="D9" s="71"/>
      <c r="E9" s="60"/>
      <c r="F9" s="139"/>
      <c r="G9" s="74"/>
      <c r="H9" s="73"/>
      <c r="I9" s="139"/>
      <c r="J9" s="139"/>
      <c r="K9" s="77"/>
      <c r="L9" s="75"/>
      <c r="M9" s="139"/>
      <c r="N9" s="72"/>
      <c r="O9" s="139"/>
      <c r="P9" s="139"/>
      <c r="Q9" s="139"/>
      <c r="R9" s="72"/>
      <c r="S9" s="139"/>
      <c r="T9" s="138"/>
      <c r="U9" s="138"/>
      <c r="V9" s="138"/>
      <c r="W9" s="52"/>
      <c r="X9" s="52"/>
      <c r="Y9" s="52"/>
    </row>
    <row r="10" spans="1:25" ht="24" customHeight="1" x14ac:dyDescent="0.2">
      <c r="A10" s="52"/>
      <c r="B10" s="52"/>
      <c r="C10" s="60"/>
      <c r="D10" s="71"/>
      <c r="E10" s="60"/>
      <c r="F10" s="303" t="s">
        <v>134</v>
      </c>
      <c r="G10" s="303"/>
      <c r="H10" s="72"/>
      <c r="I10" s="139"/>
      <c r="J10" s="139"/>
      <c r="K10" s="306" t="s">
        <v>131</v>
      </c>
      <c r="L10" s="307"/>
      <c r="M10" s="139"/>
      <c r="N10" s="72"/>
      <c r="O10" s="139"/>
      <c r="P10" s="303" t="s">
        <v>133</v>
      </c>
      <c r="Q10" s="303"/>
      <c r="R10" s="72"/>
      <c r="S10" s="139"/>
      <c r="T10" s="138"/>
      <c r="U10" s="138"/>
      <c r="V10" s="138"/>
      <c r="W10" s="52"/>
      <c r="X10" s="52"/>
      <c r="Y10" s="52"/>
    </row>
    <row r="11" spans="1:25" ht="24" customHeight="1" x14ac:dyDescent="0.2">
      <c r="A11" s="52"/>
      <c r="B11" s="52"/>
      <c r="C11" s="60"/>
      <c r="D11" s="71"/>
      <c r="E11" s="60"/>
      <c r="F11" s="139"/>
      <c r="G11" s="139"/>
      <c r="H11" s="71"/>
      <c r="I11" s="60"/>
      <c r="J11" s="139"/>
      <c r="K11" s="151"/>
      <c r="L11" s="72"/>
      <c r="M11" s="139"/>
      <c r="N11" s="71"/>
      <c r="O11" s="60"/>
      <c r="P11" s="139"/>
      <c r="Q11" s="139"/>
      <c r="R11" s="71"/>
      <c r="S11" s="60"/>
      <c r="T11" s="138"/>
      <c r="U11" s="138"/>
      <c r="V11" s="138"/>
      <c r="W11" s="52"/>
      <c r="X11" s="52"/>
      <c r="Y11" s="52"/>
    </row>
    <row r="12" spans="1:25" ht="24" customHeight="1" x14ac:dyDescent="0.2">
      <c r="A12" s="52"/>
      <c r="B12" s="52"/>
      <c r="C12" s="60"/>
      <c r="D12" s="157" t="s">
        <v>199</v>
      </c>
      <c r="E12" s="60" t="s">
        <v>200</v>
      </c>
      <c r="F12" s="144"/>
      <c r="G12" s="144"/>
      <c r="H12" s="157" t="s">
        <v>201</v>
      </c>
      <c r="I12" s="60" t="s">
        <v>202</v>
      </c>
      <c r="J12" s="144"/>
      <c r="K12" s="156"/>
      <c r="L12" s="156"/>
      <c r="M12" s="144"/>
      <c r="N12" s="157" t="s">
        <v>203</v>
      </c>
      <c r="O12" s="60" t="s">
        <v>204</v>
      </c>
      <c r="P12" s="144"/>
      <c r="Q12" s="144"/>
      <c r="R12" s="157" t="s">
        <v>205</v>
      </c>
      <c r="S12" s="60" t="s">
        <v>206</v>
      </c>
      <c r="T12" s="143"/>
      <c r="U12" s="143"/>
      <c r="V12" s="143"/>
      <c r="W12" s="52"/>
      <c r="X12" s="52"/>
      <c r="Y12" s="52"/>
    </row>
    <row r="13" spans="1:25" ht="24" customHeight="1" x14ac:dyDescent="0.2">
      <c r="A13" s="52"/>
      <c r="B13" s="52"/>
      <c r="C13" s="60"/>
      <c r="D13" s="303">
        <v>1</v>
      </c>
      <c r="E13" s="303"/>
      <c r="F13" s="139"/>
      <c r="G13" s="139"/>
      <c r="H13" s="303">
        <v>2</v>
      </c>
      <c r="I13" s="303"/>
      <c r="J13" s="139"/>
      <c r="K13" s="139"/>
      <c r="L13" s="139"/>
      <c r="M13" s="139"/>
      <c r="N13" s="303">
        <v>3</v>
      </c>
      <c r="O13" s="303"/>
      <c r="P13" s="139"/>
      <c r="Q13" s="139"/>
      <c r="R13" s="303">
        <v>4</v>
      </c>
      <c r="S13" s="303"/>
      <c r="T13" s="138"/>
      <c r="U13" s="138"/>
      <c r="V13" s="138"/>
      <c r="W13" s="52"/>
      <c r="X13" s="52"/>
      <c r="Y13" s="52"/>
    </row>
    <row r="14" spans="1:25" ht="24" customHeight="1" x14ac:dyDescent="0.2">
      <c r="A14" s="52"/>
      <c r="B14" s="52"/>
      <c r="C14" s="60"/>
      <c r="D14" s="304">
        <v>1</v>
      </c>
      <c r="E14" s="304"/>
      <c r="F14" s="152"/>
      <c r="G14" s="152"/>
      <c r="H14" s="304">
        <v>2</v>
      </c>
      <c r="I14" s="304"/>
      <c r="J14" s="152"/>
      <c r="K14" s="152"/>
      <c r="L14" s="152"/>
      <c r="M14" s="152"/>
      <c r="N14" s="304">
        <v>3</v>
      </c>
      <c r="O14" s="304"/>
      <c r="P14" s="152"/>
      <c r="Q14" s="152"/>
      <c r="R14" s="304">
        <v>4</v>
      </c>
      <c r="S14" s="304"/>
      <c r="T14" s="138"/>
      <c r="U14" s="138"/>
      <c r="V14" s="138"/>
      <c r="W14" s="52"/>
      <c r="X14" s="52"/>
      <c r="Y14" s="52"/>
    </row>
    <row r="15" spans="1:25" ht="24" customHeight="1" x14ac:dyDescent="0.2">
      <c r="A15" s="52"/>
      <c r="B15" s="52"/>
      <c r="C15" s="60"/>
      <c r="D15" s="304"/>
      <c r="E15" s="304"/>
      <c r="F15" s="152"/>
      <c r="G15" s="152"/>
      <c r="H15" s="304"/>
      <c r="I15" s="304"/>
      <c r="J15" s="152"/>
      <c r="K15" s="152"/>
      <c r="L15" s="152"/>
      <c r="M15" s="152"/>
      <c r="N15" s="304"/>
      <c r="O15" s="304"/>
      <c r="P15" s="152"/>
      <c r="Q15" s="152"/>
      <c r="R15" s="304"/>
      <c r="S15" s="304"/>
      <c r="T15" s="138"/>
      <c r="U15" s="138"/>
      <c r="V15" s="138"/>
      <c r="W15" s="52"/>
      <c r="X15" s="52"/>
      <c r="Y15" s="52"/>
    </row>
    <row r="16" spans="1:25" ht="24" customHeight="1" x14ac:dyDescent="0.2">
      <c r="A16" s="52"/>
      <c r="B16" s="52"/>
      <c r="C16" s="60"/>
      <c r="D16" s="304"/>
      <c r="E16" s="304"/>
      <c r="F16" s="152"/>
      <c r="G16" s="152"/>
      <c r="H16" s="304"/>
      <c r="I16" s="304"/>
      <c r="J16" s="152"/>
      <c r="K16" s="152"/>
      <c r="L16" s="152"/>
      <c r="M16" s="152"/>
      <c r="N16" s="304"/>
      <c r="O16" s="304"/>
      <c r="P16" s="152"/>
      <c r="Q16" s="152"/>
      <c r="R16" s="304"/>
      <c r="S16" s="304"/>
      <c r="T16" s="138"/>
      <c r="U16" s="138"/>
      <c r="V16" s="138"/>
      <c r="W16" s="52"/>
      <c r="X16" s="52"/>
      <c r="Y16" s="52"/>
    </row>
    <row r="17" spans="1:25" ht="24" customHeight="1" x14ac:dyDescent="0.2">
      <c r="A17" s="52"/>
      <c r="B17" s="52"/>
      <c r="C17" s="60"/>
      <c r="D17" s="304"/>
      <c r="E17" s="304"/>
      <c r="F17" s="152"/>
      <c r="G17" s="152"/>
      <c r="H17" s="304"/>
      <c r="I17" s="304"/>
      <c r="J17" s="152"/>
      <c r="K17" s="152"/>
      <c r="L17" s="152"/>
      <c r="M17" s="152"/>
      <c r="N17" s="304"/>
      <c r="O17" s="304"/>
      <c r="P17" s="152"/>
      <c r="Q17" s="152"/>
      <c r="R17" s="304"/>
      <c r="S17" s="304"/>
      <c r="T17" s="138"/>
      <c r="U17" s="138"/>
      <c r="V17" s="138"/>
      <c r="W17" s="52"/>
      <c r="X17" s="52"/>
      <c r="Y17" s="52"/>
    </row>
    <row r="18" spans="1:25" ht="24" customHeight="1" x14ac:dyDescent="0.2">
      <c r="A18" s="52"/>
      <c r="B18" s="52"/>
      <c r="C18" s="60"/>
      <c r="D18" s="304"/>
      <c r="E18" s="304"/>
      <c r="F18" s="152"/>
      <c r="G18" s="152"/>
      <c r="H18" s="304"/>
      <c r="I18" s="304"/>
      <c r="J18" s="152"/>
      <c r="K18" s="152"/>
      <c r="L18" s="152"/>
      <c r="M18" s="152"/>
      <c r="N18" s="304"/>
      <c r="O18" s="304"/>
      <c r="P18" s="152"/>
      <c r="Q18" s="152"/>
      <c r="R18" s="304"/>
      <c r="S18" s="304"/>
      <c r="T18" s="138"/>
      <c r="U18" s="138"/>
      <c r="V18" s="138"/>
      <c r="W18" s="52"/>
      <c r="X18" s="52"/>
      <c r="Y18" s="52"/>
    </row>
    <row r="19" spans="1:25" ht="24" customHeight="1" x14ac:dyDescent="0.2">
      <c r="A19" s="52"/>
      <c r="B19" s="52"/>
      <c r="C19" s="60"/>
      <c r="D19" s="304"/>
      <c r="E19" s="304"/>
      <c r="F19" s="152"/>
      <c r="G19" s="152"/>
      <c r="H19" s="304"/>
      <c r="I19" s="304"/>
      <c r="J19" s="152"/>
      <c r="K19" s="152"/>
      <c r="L19" s="152"/>
      <c r="M19" s="152"/>
      <c r="N19" s="304"/>
      <c r="O19" s="304"/>
      <c r="P19" s="152"/>
      <c r="Q19" s="152"/>
      <c r="R19" s="304"/>
      <c r="S19" s="304"/>
      <c r="T19" s="138"/>
      <c r="U19" s="138"/>
      <c r="V19" s="138"/>
      <c r="W19" s="52"/>
      <c r="X19" s="52"/>
      <c r="Y19" s="52"/>
    </row>
    <row r="20" spans="1:25" ht="24" customHeight="1" x14ac:dyDescent="0.2">
      <c r="A20" s="52"/>
      <c r="B20" s="52"/>
      <c r="C20" s="60"/>
      <c r="D20" s="304"/>
      <c r="E20" s="304"/>
      <c r="F20" s="152"/>
      <c r="G20" s="152"/>
      <c r="H20" s="304"/>
      <c r="I20" s="304"/>
      <c r="J20" s="152"/>
      <c r="K20" s="152"/>
      <c r="L20" s="152"/>
      <c r="M20" s="152"/>
      <c r="N20" s="304"/>
      <c r="O20" s="304"/>
      <c r="P20" s="152"/>
      <c r="Q20" s="152"/>
      <c r="R20" s="304"/>
      <c r="S20" s="304"/>
      <c r="T20" s="138"/>
      <c r="U20" s="138"/>
      <c r="V20" s="138"/>
      <c r="W20" s="52"/>
      <c r="X20" s="52"/>
      <c r="Y20" s="52"/>
    </row>
    <row r="21" spans="1:25" ht="24" customHeight="1" x14ac:dyDescent="0.2">
      <c r="A21" s="52"/>
      <c r="B21" s="52"/>
      <c r="C21" s="60"/>
      <c r="D21" s="304"/>
      <c r="E21" s="304"/>
      <c r="F21" s="152"/>
      <c r="G21" s="152"/>
      <c r="H21" s="304"/>
      <c r="I21" s="304"/>
      <c r="J21" s="152"/>
      <c r="K21" s="152"/>
      <c r="L21" s="152"/>
      <c r="M21" s="152"/>
      <c r="N21" s="304"/>
      <c r="O21" s="304"/>
      <c r="P21" s="152"/>
      <c r="Q21" s="152"/>
      <c r="R21" s="304"/>
      <c r="S21" s="304"/>
      <c r="T21" s="138"/>
      <c r="U21" s="138"/>
      <c r="V21" s="138"/>
      <c r="W21" s="52"/>
      <c r="X21" s="52"/>
      <c r="Y21" s="52"/>
    </row>
    <row r="22" spans="1:25" ht="24" customHeight="1" x14ac:dyDescent="0.2">
      <c r="A22" s="52"/>
      <c r="B22" s="52"/>
      <c r="C22" s="60"/>
      <c r="D22" s="304"/>
      <c r="E22" s="304"/>
      <c r="F22" s="152"/>
      <c r="G22" s="152"/>
      <c r="H22" s="304"/>
      <c r="I22" s="304"/>
      <c r="J22" s="152"/>
      <c r="K22" s="152"/>
      <c r="L22" s="152"/>
      <c r="M22" s="152"/>
      <c r="N22" s="304"/>
      <c r="O22" s="304"/>
      <c r="P22" s="152"/>
      <c r="Q22" s="152"/>
      <c r="R22" s="304"/>
      <c r="S22" s="304"/>
      <c r="T22" s="138"/>
      <c r="U22" s="138"/>
      <c r="V22" s="138"/>
      <c r="W22" s="52"/>
      <c r="X22" s="52"/>
      <c r="Y22" s="52"/>
    </row>
    <row r="23" spans="1:25" ht="24" customHeight="1" x14ac:dyDescent="0.2">
      <c r="A23" s="52"/>
      <c r="B23" s="52"/>
      <c r="C23" s="60"/>
      <c r="D23" s="304"/>
      <c r="E23" s="304"/>
      <c r="F23" s="152"/>
      <c r="G23" s="152"/>
      <c r="H23" s="304"/>
      <c r="I23" s="304"/>
      <c r="J23" s="152"/>
      <c r="K23" s="152"/>
      <c r="L23" s="152"/>
      <c r="M23" s="152"/>
      <c r="N23" s="304"/>
      <c r="O23" s="304"/>
      <c r="P23" s="152"/>
      <c r="Q23" s="152"/>
      <c r="R23" s="304"/>
      <c r="S23" s="304"/>
      <c r="T23" s="138"/>
      <c r="U23" s="138"/>
      <c r="V23" s="138"/>
      <c r="W23" s="52"/>
      <c r="X23" s="52"/>
      <c r="Y23" s="52"/>
    </row>
    <row r="24" spans="1:25" ht="24" customHeight="1" x14ac:dyDescent="0.2">
      <c r="A24" s="52"/>
      <c r="B24" s="52"/>
      <c r="C24" s="60"/>
      <c r="D24" s="304"/>
      <c r="E24" s="304"/>
      <c r="F24" s="152"/>
      <c r="G24" s="152"/>
      <c r="H24" s="304"/>
      <c r="I24" s="304"/>
      <c r="J24" s="152"/>
      <c r="K24" s="152"/>
      <c r="L24" s="152"/>
      <c r="M24" s="152"/>
      <c r="N24" s="304"/>
      <c r="O24" s="304"/>
      <c r="P24" s="152"/>
      <c r="Q24" s="152"/>
      <c r="R24" s="304"/>
      <c r="S24" s="304"/>
      <c r="T24" s="138"/>
      <c r="U24" s="138"/>
      <c r="V24" s="138"/>
      <c r="W24" s="52"/>
      <c r="X24" s="52"/>
      <c r="Y24" s="52"/>
    </row>
    <row r="25" spans="1:25" ht="24" customHeight="1" x14ac:dyDescent="0.2">
      <c r="A25" s="52"/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52"/>
      <c r="X25" s="52"/>
      <c r="Y25" s="52"/>
    </row>
    <row r="26" spans="1:25" ht="24" customHeight="1" x14ac:dyDescent="0.2">
      <c r="A26" s="52"/>
      <c r="B26" s="282" t="s">
        <v>140</v>
      </c>
      <c r="C26" s="282"/>
      <c r="D26" s="282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52"/>
      <c r="X26" s="52"/>
      <c r="Y26" s="52"/>
    </row>
    <row r="27" spans="1:25" ht="24" customHeight="1" x14ac:dyDescent="0.2">
      <c r="A27" s="52"/>
      <c r="B27" s="138" t="s">
        <v>183</v>
      </c>
      <c r="C27" s="138"/>
      <c r="D27" s="138"/>
      <c r="E27" s="52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284" t="s">
        <v>154</v>
      </c>
      <c r="U27" s="284"/>
      <c r="V27" s="284"/>
      <c r="W27" s="284"/>
      <c r="X27" s="88"/>
      <c r="Y27" s="52"/>
    </row>
    <row r="28" spans="1:25" ht="24" customHeight="1" x14ac:dyDescent="0.2">
      <c r="A28" s="1"/>
      <c r="B28" s="254" t="s">
        <v>134</v>
      </c>
      <c r="C28" s="300">
        <v>0.39583333333333331</v>
      </c>
      <c r="D28" s="300"/>
      <c r="E28" s="254">
        <f>D14</f>
        <v>1</v>
      </c>
      <c r="F28" s="254"/>
      <c r="G28" s="254"/>
      <c r="H28" s="254"/>
      <c r="I28" s="248">
        <f>K28+K29</f>
        <v>0</v>
      </c>
      <c r="J28" s="249" t="s">
        <v>124</v>
      </c>
      <c r="K28" s="132"/>
      <c r="L28" s="132" t="s">
        <v>106</v>
      </c>
      <c r="M28" s="132"/>
      <c r="N28" s="249" t="s">
        <v>123</v>
      </c>
      <c r="O28" s="248">
        <f>M28+M29</f>
        <v>0</v>
      </c>
      <c r="P28" s="254">
        <f>H14</f>
        <v>2</v>
      </c>
      <c r="Q28" s="254"/>
      <c r="R28" s="254"/>
      <c r="S28" s="254"/>
      <c r="T28" s="254" t="s">
        <v>138</v>
      </c>
      <c r="U28" s="254"/>
      <c r="V28" s="254"/>
      <c r="W28" s="254"/>
      <c r="X28" s="61"/>
      <c r="Y28" s="52"/>
    </row>
    <row r="29" spans="1:25" ht="24" customHeight="1" x14ac:dyDescent="0.2">
      <c r="A29" s="1"/>
      <c r="B29" s="254"/>
      <c r="C29" s="300"/>
      <c r="D29" s="300"/>
      <c r="E29" s="254"/>
      <c r="F29" s="254"/>
      <c r="G29" s="254"/>
      <c r="H29" s="254"/>
      <c r="I29" s="248"/>
      <c r="J29" s="249"/>
      <c r="K29" s="132"/>
      <c r="L29" s="132" t="s">
        <v>106</v>
      </c>
      <c r="M29" s="132"/>
      <c r="N29" s="249"/>
      <c r="O29" s="248"/>
      <c r="P29" s="254"/>
      <c r="Q29" s="254"/>
      <c r="R29" s="254"/>
      <c r="S29" s="254"/>
      <c r="T29" s="254"/>
      <c r="U29" s="254"/>
      <c r="V29" s="254"/>
      <c r="W29" s="254"/>
      <c r="X29" s="61"/>
      <c r="Y29" s="52"/>
    </row>
    <row r="30" spans="1:25" ht="24" customHeight="1" x14ac:dyDescent="0.2">
      <c r="A30" s="1"/>
      <c r="B30" s="127"/>
      <c r="C30" s="140"/>
      <c r="D30" s="140"/>
      <c r="E30" s="66"/>
      <c r="F30" s="66"/>
      <c r="G30" s="66"/>
      <c r="H30" s="66"/>
      <c r="I30" s="53"/>
      <c r="J30" s="62"/>
      <c r="K30" s="132"/>
      <c r="L30" s="132"/>
      <c r="M30" s="132"/>
      <c r="N30" s="62"/>
      <c r="O30" s="135"/>
      <c r="P30" s="66"/>
      <c r="Q30" s="66"/>
      <c r="R30" s="66"/>
      <c r="S30" s="66"/>
      <c r="T30" s="127"/>
      <c r="U30" s="127"/>
      <c r="V30" s="127"/>
      <c r="W30" s="127"/>
      <c r="X30" s="61"/>
      <c r="Y30" s="52"/>
    </row>
    <row r="31" spans="1:25" ht="24" customHeight="1" x14ac:dyDescent="0.2">
      <c r="A31" s="1"/>
      <c r="B31" s="282" t="s">
        <v>140</v>
      </c>
      <c r="C31" s="282"/>
      <c r="D31" s="282"/>
      <c r="E31" s="66"/>
      <c r="F31" s="66"/>
      <c r="G31" s="66"/>
      <c r="H31" s="66"/>
      <c r="I31" s="129"/>
      <c r="J31" s="134"/>
      <c r="K31" s="132"/>
      <c r="L31" s="132"/>
      <c r="M31" s="132"/>
      <c r="N31" s="134"/>
      <c r="O31" s="66"/>
      <c r="P31" s="66"/>
      <c r="Q31" s="66"/>
      <c r="R31" s="66"/>
      <c r="S31" s="66"/>
      <c r="T31" s="127"/>
      <c r="U31" s="127"/>
      <c r="V31" s="127"/>
      <c r="W31" s="127"/>
      <c r="X31" s="127"/>
      <c r="Y31" s="52"/>
    </row>
    <row r="32" spans="1:25" ht="24" customHeight="1" x14ac:dyDescent="0.2">
      <c r="A32" s="1"/>
      <c r="B32" s="138" t="s">
        <v>184</v>
      </c>
      <c r="C32" s="127"/>
      <c r="D32" s="127"/>
      <c r="E32" s="66"/>
      <c r="F32" s="66"/>
      <c r="G32" s="66"/>
      <c r="H32" s="66"/>
      <c r="I32" s="64"/>
      <c r="J32" s="65"/>
      <c r="K32" s="61"/>
      <c r="L32" s="127"/>
      <c r="M32" s="61"/>
      <c r="N32" s="65"/>
      <c r="O32" s="64"/>
      <c r="P32" s="66"/>
      <c r="Q32" s="66"/>
      <c r="R32" s="66"/>
      <c r="S32" s="66"/>
      <c r="T32" s="61"/>
      <c r="U32" s="61"/>
      <c r="V32" s="61"/>
      <c r="W32" s="61"/>
      <c r="X32" s="61"/>
      <c r="Y32" s="52"/>
    </row>
    <row r="33" spans="1:25" ht="24" customHeight="1" x14ac:dyDescent="0.2">
      <c r="A33" s="1"/>
      <c r="B33" s="254" t="s">
        <v>133</v>
      </c>
      <c r="C33" s="300">
        <v>0.39583333333333331</v>
      </c>
      <c r="D33" s="300"/>
      <c r="E33" s="254">
        <f>N14</f>
        <v>3</v>
      </c>
      <c r="F33" s="254"/>
      <c r="G33" s="254"/>
      <c r="H33" s="254"/>
      <c r="I33" s="248">
        <f>K33+K34</f>
        <v>0</v>
      </c>
      <c r="J33" s="249" t="s">
        <v>124</v>
      </c>
      <c r="K33" s="132"/>
      <c r="L33" s="132" t="s">
        <v>106</v>
      </c>
      <c r="M33" s="132"/>
      <c r="N33" s="249" t="s">
        <v>123</v>
      </c>
      <c r="O33" s="248">
        <f>M33+M34</f>
        <v>0</v>
      </c>
      <c r="P33" s="254">
        <f>R14</f>
        <v>4</v>
      </c>
      <c r="Q33" s="254"/>
      <c r="R33" s="254"/>
      <c r="S33" s="254"/>
      <c r="T33" s="254" t="s">
        <v>138</v>
      </c>
      <c r="U33" s="254"/>
      <c r="V33" s="254"/>
      <c r="W33" s="254"/>
      <c r="X33" s="61"/>
      <c r="Y33" s="52"/>
    </row>
    <row r="34" spans="1:25" ht="24" customHeight="1" x14ac:dyDescent="0.2">
      <c r="A34" s="1"/>
      <c r="B34" s="254"/>
      <c r="C34" s="300"/>
      <c r="D34" s="300"/>
      <c r="E34" s="254"/>
      <c r="F34" s="254"/>
      <c r="G34" s="254"/>
      <c r="H34" s="254"/>
      <c r="I34" s="248"/>
      <c r="J34" s="249"/>
      <c r="K34" s="132"/>
      <c r="L34" s="132" t="s">
        <v>106</v>
      </c>
      <c r="M34" s="132"/>
      <c r="N34" s="249"/>
      <c r="O34" s="248"/>
      <c r="P34" s="254"/>
      <c r="Q34" s="254"/>
      <c r="R34" s="254"/>
      <c r="S34" s="254"/>
      <c r="T34" s="254"/>
      <c r="U34" s="254"/>
      <c r="V34" s="254"/>
      <c r="W34" s="254"/>
      <c r="X34" s="61"/>
      <c r="Y34" s="52"/>
    </row>
    <row r="35" spans="1:25" ht="24" customHeight="1" x14ac:dyDescent="0.2">
      <c r="A35" s="1"/>
      <c r="B35" s="127"/>
      <c r="C35" s="140"/>
      <c r="D35" s="140"/>
      <c r="E35" s="66"/>
      <c r="F35" s="66"/>
      <c r="G35" s="66"/>
      <c r="H35" s="66"/>
      <c r="I35" s="135"/>
      <c r="J35" s="134"/>
      <c r="K35" s="132"/>
      <c r="L35" s="132"/>
      <c r="M35" s="132"/>
      <c r="N35" s="134"/>
      <c r="O35" s="135"/>
      <c r="P35" s="66"/>
      <c r="Q35" s="66"/>
      <c r="R35" s="66"/>
      <c r="S35" s="66"/>
      <c r="T35" s="127"/>
      <c r="U35" s="127"/>
      <c r="V35" s="127"/>
      <c r="W35" s="127"/>
      <c r="X35" s="61"/>
      <c r="Y35" s="52"/>
    </row>
    <row r="36" spans="1:25" ht="24" customHeight="1" x14ac:dyDescent="0.2">
      <c r="A36" s="1"/>
      <c r="B36" s="127"/>
      <c r="C36" s="140"/>
      <c r="D36" s="140"/>
      <c r="E36" s="127"/>
      <c r="F36" s="127"/>
      <c r="G36" s="127"/>
      <c r="H36" s="127"/>
      <c r="I36" s="66"/>
      <c r="J36" s="67"/>
      <c r="K36" s="61"/>
      <c r="L36" s="127"/>
      <c r="M36" s="61"/>
      <c r="N36" s="67"/>
      <c r="O36" s="66"/>
      <c r="P36" s="127"/>
      <c r="Q36" s="127"/>
      <c r="R36" s="127"/>
      <c r="S36" s="127"/>
      <c r="T36" s="127"/>
      <c r="U36" s="127"/>
      <c r="V36" s="127"/>
      <c r="W36" s="127"/>
      <c r="X36" s="127"/>
      <c r="Y36" s="52"/>
    </row>
    <row r="37" spans="1:25" ht="24" customHeight="1" x14ac:dyDescent="0.2">
      <c r="A37" s="1"/>
      <c r="B37" s="282" t="s">
        <v>139</v>
      </c>
      <c r="C37" s="282"/>
      <c r="D37" s="282"/>
      <c r="E37" s="127"/>
      <c r="F37" s="127"/>
      <c r="G37" s="127"/>
      <c r="H37" s="127"/>
      <c r="I37" s="66"/>
      <c r="J37" s="67"/>
      <c r="K37" s="61"/>
      <c r="L37" s="127"/>
      <c r="M37" s="61"/>
      <c r="N37" s="67"/>
      <c r="O37" s="66"/>
      <c r="P37" s="127"/>
      <c r="Q37" s="127"/>
      <c r="R37" s="127"/>
      <c r="S37" s="127"/>
      <c r="T37" s="127"/>
      <c r="U37" s="127"/>
      <c r="V37" s="127"/>
      <c r="W37" s="127"/>
      <c r="X37" s="127"/>
      <c r="Y37" s="52"/>
    </row>
    <row r="38" spans="1:25" ht="24" customHeight="1" x14ac:dyDescent="0.2">
      <c r="A38" s="1"/>
      <c r="B38" s="138" t="s">
        <v>183</v>
      </c>
      <c r="C38" s="127"/>
      <c r="D38" s="127"/>
      <c r="E38" s="127"/>
      <c r="F38" s="127"/>
      <c r="G38" s="127"/>
      <c r="H38" s="127"/>
      <c r="I38" s="64"/>
      <c r="J38" s="65"/>
      <c r="K38" s="61"/>
      <c r="L38" s="127"/>
      <c r="M38" s="61"/>
      <c r="N38" s="65"/>
      <c r="O38" s="64"/>
      <c r="P38" s="127"/>
      <c r="Q38" s="127"/>
      <c r="R38" s="127"/>
      <c r="S38" s="127"/>
      <c r="T38" s="61"/>
      <c r="U38" s="61"/>
      <c r="V38" s="61"/>
      <c r="W38" s="61"/>
      <c r="X38" s="61"/>
      <c r="Y38" s="52"/>
    </row>
    <row r="39" spans="1:25" ht="24" customHeight="1" x14ac:dyDescent="0.2">
      <c r="A39" s="1"/>
      <c r="B39" s="254" t="s">
        <v>132</v>
      </c>
      <c r="C39" s="300">
        <v>0.47916666666666669</v>
      </c>
      <c r="D39" s="300"/>
      <c r="E39" s="254" t="s">
        <v>156</v>
      </c>
      <c r="F39" s="254"/>
      <c r="G39" s="254"/>
      <c r="H39" s="254"/>
      <c r="I39" s="301">
        <f>K39+K40</f>
        <v>0</v>
      </c>
      <c r="J39" s="302" t="s">
        <v>124</v>
      </c>
      <c r="K39" s="128"/>
      <c r="L39" s="132" t="s">
        <v>106</v>
      </c>
      <c r="M39" s="132"/>
      <c r="N39" s="302" t="s">
        <v>123</v>
      </c>
      <c r="O39" s="301">
        <f>M39+M40</f>
        <v>0</v>
      </c>
      <c r="P39" s="254" t="s">
        <v>185</v>
      </c>
      <c r="Q39" s="254"/>
      <c r="R39" s="254"/>
      <c r="S39" s="254"/>
      <c r="T39" s="254" t="s">
        <v>138</v>
      </c>
      <c r="U39" s="254"/>
      <c r="V39" s="254"/>
      <c r="W39" s="254"/>
      <c r="X39" s="61"/>
      <c r="Y39" s="52"/>
    </row>
    <row r="40" spans="1:25" ht="24" customHeight="1" x14ac:dyDescent="0.2">
      <c r="B40" s="254"/>
      <c r="C40" s="300"/>
      <c r="D40" s="300"/>
      <c r="E40" s="254"/>
      <c r="F40" s="254"/>
      <c r="G40" s="254"/>
      <c r="H40" s="254"/>
      <c r="I40" s="301"/>
      <c r="J40" s="302"/>
      <c r="K40" s="128"/>
      <c r="L40" s="132" t="s">
        <v>106</v>
      </c>
      <c r="M40" s="128"/>
      <c r="N40" s="302"/>
      <c r="O40" s="301"/>
      <c r="P40" s="254"/>
      <c r="Q40" s="254"/>
      <c r="R40" s="254"/>
      <c r="S40" s="254"/>
      <c r="T40" s="254"/>
      <c r="U40" s="254"/>
      <c r="V40" s="254"/>
      <c r="W40" s="254"/>
    </row>
    <row r="41" spans="1:25" ht="24" customHeight="1" x14ac:dyDescent="0.2">
      <c r="A41" s="1"/>
      <c r="B41" s="127"/>
      <c r="C41" s="140"/>
      <c r="D41" s="140"/>
      <c r="E41" s="66"/>
      <c r="F41" s="66"/>
      <c r="G41" s="66"/>
      <c r="H41" s="66"/>
      <c r="I41" s="53"/>
      <c r="J41" s="62"/>
      <c r="K41" s="132"/>
      <c r="L41" s="132"/>
      <c r="M41" s="132"/>
      <c r="N41" s="62"/>
      <c r="O41" s="135"/>
      <c r="P41" s="66"/>
      <c r="Q41" s="66"/>
      <c r="R41" s="66"/>
      <c r="S41" s="66"/>
      <c r="T41" s="127"/>
      <c r="U41" s="127"/>
      <c r="V41" s="127"/>
      <c r="W41" s="127"/>
      <c r="X41" s="61"/>
      <c r="Y41" s="52"/>
    </row>
    <row r="42" spans="1:25" ht="24" customHeight="1" x14ac:dyDescent="0.2">
      <c r="A42" s="1"/>
      <c r="B42" s="282" t="s">
        <v>186</v>
      </c>
      <c r="C42" s="282"/>
      <c r="D42" s="282"/>
      <c r="E42" s="66"/>
      <c r="F42" s="66"/>
      <c r="G42" s="66"/>
      <c r="H42" s="66"/>
      <c r="I42" s="129"/>
      <c r="J42" s="134"/>
      <c r="K42" s="132"/>
      <c r="L42" s="132"/>
      <c r="M42" s="132"/>
      <c r="N42" s="62"/>
      <c r="O42" s="64"/>
      <c r="P42" s="66"/>
      <c r="Q42" s="66"/>
      <c r="R42" s="66"/>
      <c r="S42" s="66"/>
      <c r="T42" s="61"/>
      <c r="U42" s="61"/>
      <c r="V42" s="61"/>
      <c r="W42" s="61"/>
      <c r="X42" s="127"/>
      <c r="Y42" s="52"/>
    </row>
    <row r="43" spans="1:25" ht="24" customHeight="1" x14ac:dyDescent="0.2">
      <c r="A43" s="1"/>
      <c r="B43" s="138" t="s">
        <v>184</v>
      </c>
      <c r="C43" s="127"/>
      <c r="D43" s="127"/>
      <c r="E43" s="127"/>
      <c r="F43" s="127"/>
      <c r="G43" s="127"/>
      <c r="H43" s="127"/>
      <c r="I43" s="64"/>
      <c r="J43" s="65"/>
      <c r="K43" s="61"/>
      <c r="L43" s="127"/>
      <c r="M43" s="61"/>
      <c r="N43" s="65"/>
      <c r="O43" s="64"/>
      <c r="P43" s="127"/>
      <c r="Q43" s="127"/>
      <c r="R43" s="127"/>
      <c r="S43" s="127"/>
      <c r="T43" s="61"/>
      <c r="U43" s="61"/>
      <c r="V43" s="61"/>
      <c r="W43" s="61"/>
      <c r="X43" s="61"/>
      <c r="Y43" s="52"/>
    </row>
    <row r="44" spans="1:25" ht="24" customHeight="1" x14ac:dyDescent="0.2">
      <c r="A44" s="1"/>
      <c r="B44" s="254" t="s">
        <v>131</v>
      </c>
      <c r="C44" s="300">
        <v>0.47916666666666669</v>
      </c>
      <c r="D44" s="300"/>
      <c r="E44" s="254" t="s">
        <v>168</v>
      </c>
      <c r="F44" s="254"/>
      <c r="G44" s="254"/>
      <c r="H44" s="254"/>
      <c r="I44" s="301">
        <f>K44+K45</f>
        <v>0</v>
      </c>
      <c r="J44" s="302" t="s">
        <v>124</v>
      </c>
      <c r="K44" s="128"/>
      <c r="L44" s="132" t="s">
        <v>106</v>
      </c>
      <c r="M44" s="132"/>
      <c r="N44" s="302" t="s">
        <v>123</v>
      </c>
      <c r="O44" s="301">
        <f>M44+M45</f>
        <v>0</v>
      </c>
      <c r="P44" s="254" t="s">
        <v>187</v>
      </c>
      <c r="Q44" s="254"/>
      <c r="R44" s="254"/>
      <c r="S44" s="254"/>
      <c r="T44" s="254" t="s">
        <v>138</v>
      </c>
      <c r="U44" s="254"/>
      <c r="V44" s="254"/>
      <c r="W44" s="254"/>
      <c r="X44" s="61"/>
      <c r="Y44" s="52"/>
    </row>
    <row r="45" spans="1:25" ht="24" customHeight="1" x14ac:dyDescent="0.2">
      <c r="B45" s="254"/>
      <c r="C45" s="300"/>
      <c r="D45" s="300"/>
      <c r="E45" s="254"/>
      <c r="F45" s="254"/>
      <c r="G45" s="254"/>
      <c r="H45" s="254"/>
      <c r="I45" s="301"/>
      <c r="J45" s="302"/>
      <c r="K45" s="128"/>
      <c r="L45" s="132" t="s">
        <v>106</v>
      </c>
      <c r="M45" s="128"/>
      <c r="N45" s="302"/>
      <c r="O45" s="301"/>
      <c r="P45" s="254"/>
      <c r="Q45" s="254"/>
      <c r="R45" s="254"/>
      <c r="S45" s="254"/>
      <c r="T45" s="254"/>
      <c r="U45" s="254"/>
      <c r="V45" s="254"/>
      <c r="W45" s="254"/>
    </row>
    <row r="46" spans="1:25" ht="30" customHeight="1" x14ac:dyDescent="0.2">
      <c r="B46" s="61"/>
      <c r="C46" s="63"/>
      <c r="D46" s="63"/>
      <c r="E46" s="127"/>
      <c r="F46" s="127"/>
      <c r="G46" s="127"/>
      <c r="H46" s="127"/>
      <c r="I46" s="53"/>
      <c r="J46" s="62"/>
      <c r="K46" s="128"/>
      <c r="L46" s="132"/>
      <c r="M46" s="128"/>
      <c r="N46" s="62"/>
      <c r="O46" s="53"/>
      <c r="P46" s="9"/>
      <c r="Q46" s="9"/>
      <c r="R46" s="9"/>
      <c r="S46" s="9"/>
      <c r="T46" s="61"/>
      <c r="U46" s="61"/>
      <c r="V46" s="61"/>
      <c r="W46" s="61"/>
    </row>
    <row r="47" spans="1:25" ht="40" customHeight="1" x14ac:dyDescent="0.2">
      <c r="A47" s="83" t="s">
        <v>188</v>
      </c>
      <c r="B47" s="127"/>
      <c r="C47" s="68"/>
      <c r="D47" s="68"/>
      <c r="E47" s="69"/>
      <c r="F47" s="69"/>
      <c r="G47" s="69"/>
      <c r="H47" s="69"/>
      <c r="I47" s="53"/>
      <c r="J47" s="62"/>
      <c r="K47" s="132"/>
      <c r="L47" s="132"/>
      <c r="M47" s="132"/>
      <c r="N47" s="62"/>
      <c r="O47" s="135"/>
      <c r="P47" s="69"/>
      <c r="Q47" s="69"/>
      <c r="R47" s="69"/>
      <c r="S47" s="69"/>
      <c r="T47" s="127"/>
      <c r="U47" s="127"/>
      <c r="V47" s="127"/>
      <c r="W47" s="127"/>
      <c r="X47" s="61"/>
      <c r="Y47" s="52"/>
    </row>
    <row r="48" spans="1:25" ht="40" customHeight="1" x14ac:dyDescent="0.2">
      <c r="A48" s="1"/>
      <c r="B48" s="127"/>
      <c r="C48" s="68"/>
      <c r="D48" s="68"/>
      <c r="E48" s="69"/>
      <c r="F48" s="69"/>
      <c r="G48" s="69"/>
      <c r="H48" s="69"/>
      <c r="I48" s="53"/>
      <c r="J48" s="62"/>
      <c r="K48" s="132"/>
      <c r="L48" s="132"/>
      <c r="M48" s="9" t="s">
        <v>145</v>
      </c>
      <c r="N48" s="62"/>
      <c r="O48" s="64"/>
      <c r="P48" s="64"/>
      <c r="Q48" s="64"/>
      <c r="R48" s="64"/>
      <c r="S48" s="64"/>
      <c r="T48" s="61"/>
      <c r="U48" s="61"/>
      <c r="V48" s="61"/>
      <c r="W48" s="61"/>
      <c r="X48" s="127"/>
      <c r="Y48" s="52"/>
    </row>
    <row r="49" spans="2:23" ht="20.149999999999999" customHeight="1" x14ac:dyDescent="0.2">
      <c r="B49" s="298" t="s">
        <v>144</v>
      </c>
      <c r="C49" s="298"/>
      <c r="D49" s="298"/>
      <c r="E49" s="266"/>
      <c r="F49" s="266"/>
      <c r="G49" s="266"/>
      <c r="H49" s="266"/>
      <c r="I49" s="266"/>
      <c r="J49" s="266"/>
      <c r="M49" s="254">
        <v>1</v>
      </c>
      <c r="N49" s="290" t="s">
        <v>141</v>
      </c>
      <c r="O49" s="290"/>
      <c r="P49" s="290"/>
      <c r="Q49" s="290"/>
      <c r="S49" s="254">
        <v>9</v>
      </c>
      <c r="T49" s="290" t="s">
        <v>141</v>
      </c>
      <c r="U49" s="290"/>
      <c r="V49" s="290"/>
      <c r="W49" s="290"/>
    </row>
    <row r="50" spans="2:23" ht="20.149999999999999" customHeight="1" x14ac:dyDescent="0.2">
      <c r="B50" s="298"/>
      <c r="C50" s="298"/>
      <c r="D50" s="298"/>
      <c r="E50" s="266"/>
      <c r="F50" s="266"/>
      <c r="G50" s="266"/>
      <c r="H50" s="266"/>
      <c r="I50" s="266"/>
      <c r="J50" s="266"/>
      <c r="M50" s="292"/>
      <c r="N50" s="293"/>
      <c r="O50" s="293"/>
      <c r="P50" s="293"/>
      <c r="Q50" s="293"/>
      <c r="S50" s="292"/>
      <c r="T50" s="293"/>
      <c r="U50" s="293"/>
      <c r="V50" s="293"/>
      <c r="W50" s="293"/>
    </row>
    <row r="51" spans="2:23" ht="20.149999999999999" customHeight="1" x14ac:dyDescent="0.2">
      <c r="B51" s="299"/>
      <c r="C51" s="299"/>
      <c r="D51" s="299"/>
      <c r="E51" s="295"/>
      <c r="F51" s="295"/>
      <c r="G51" s="295"/>
      <c r="H51" s="295"/>
      <c r="I51" s="295"/>
      <c r="J51" s="295"/>
      <c r="M51" s="61"/>
      <c r="S51" s="127"/>
      <c r="W51" s="127"/>
    </row>
    <row r="52" spans="2:23" ht="20.149999999999999" customHeight="1" x14ac:dyDescent="0.2">
      <c r="B52" s="9"/>
      <c r="M52" s="254">
        <v>2</v>
      </c>
      <c r="N52" s="290" t="s">
        <v>141</v>
      </c>
      <c r="O52" s="290"/>
      <c r="P52" s="290"/>
      <c r="Q52" s="290"/>
      <c r="S52" s="254">
        <v>10</v>
      </c>
      <c r="T52" s="290" t="s">
        <v>141</v>
      </c>
      <c r="U52" s="290"/>
      <c r="V52" s="290"/>
      <c r="W52" s="290"/>
    </row>
    <row r="53" spans="2:23" ht="20.149999999999999" customHeight="1" x14ac:dyDescent="0.2">
      <c r="B53" s="298" t="s">
        <v>143</v>
      </c>
      <c r="C53" s="298"/>
      <c r="D53" s="298"/>
      <c r="E53" s="296"/>
      <c r="F53" s="296"/>
      <c r="G53" s="296"/>
      <c r="H53" s="296"/>
      <c r="I53" s="296"/>
      <c r="J53" s="296"/>
      <c r="M53" s="292"/>
      <c r="N53" s="293"/>
      <c r="O53" s="293"/>
      <c r="P53" s="293"/>
      <c r="Q53" s="293"/>
      <c r="S53" s="292"/>
      <c r="T53" s="293"/>
      <c r="U53" s="293"/>
      <c r="V53" s="293"/>
      <c r="W53" s="293"/>
    </row>
    <row r="54" spans="2:23" ht="20.149999999999999" customHeight="1" x14ac:dyDescent="0.2">
      <c r="B54" s="299"/>
      <c r="C54" s="299"/>
      <c r="D54" s="299"/>
      <c r="E54" s="297"/>
      <c r="F54" s="297"/>
      <c r="G54" s="297"/>
      <c r="H54" s="297"/>
      <c r="I54" s="297"/>
      <c r="J54" s="297"/>
      <c r="M54" s="61"/>
      <c r="S54" s="61"/>
      <c r="W54" s="127"/>
    </row>
    <row r="55" spans="2:23" ht="20.149999999999999" customHeight="1" x14ac:dyDescent="0.2">
      <c r="B55" s="9"/>
      <c r="C55" s="9"/>
      <c r="D55" s="9"/>
      <c r="M55" s="254">
        <v>3</v>
      </c>
      <c r="N55" s="290" t="s">
        <v>141</v>
      </c>
      <c r="O55" s="290"/>
      <c r="P55" s="290"/>
      <c r="Q55" s="290"/>
      <c r="S55" s="254">
        <v>11</v>
      </c>
      <c r="T55" s="290" t="s">
        <v>141</v>
      </c>
      <c r="U55" s="290"/>
      <c r="V55" s="290"/>
      <c r="W55" s="290"/>
    </row>
    <row r="56" spans="2:23" ht="20.149999999999999" customHeight="1" x14ac:dyDescent="0.2">
      <c r="B56" s="298" t="s">
        <v>189</v>
      </c>
      <c r="C56" s="298"/>
      <c r="D56" s="298"/>
      <c r="E56" s="266"/>
      <c r="F56" s="266"/>
      <c r="G56" s="266"/>
      <c r="H56" s="266"/>
      <c r="I56" s="266"/>
      <c r="J56" s="266"/>
      <c r="M56" s="292"/>
      <c r="N56" s="293"/>
      <c r="O56" s="293"/>
      <c r="P56" s="293"/>
      <c r="Q56" s="293"/>
      <c r="S56" s="292"/>
      <c r="T56" s="293"/>
      <c r="U56" s="293"/>
      <c r="V56" s="293"/>
      <c r="W56" s="293"/>
    </row>
    <row r="57" spans="2:23" ht="20.149999999999999" customHeight="1" x14ac:dyDescent="0.2">
      <c r="B57" s="299"/>
      <c r="C57" s="299"/>
      <c r="D57" s="299"/>
      <c r="E57" s="295"/>
      <c r="F57" s="295"/>
      <c r="G57" s="295"/>
      <c r="H57" s="295"/>
      <c r="I57" s="295"/>
      <c r="J57" s="295"/>
      <c r="M57" s="61"/>
      <c r="S57" s="61"/>
    </row>
    <row r="58" spans="2:23" ht="20.149999999999999" customHeight="1" x14ac:dyDescent="0.2">
      <c r="B58" s="9"/>
      <c r="C58" s="89"/>
      <c r="D58" s="89"/>
      <c r="E58" s="89"/>
      <c r="F58" s="89"/>
      <c r="G58" s="89"/>
      <c r="H58" s="89"/>
      <c r="I58" s="89"/>
      <c r="J58" s="89"/>
      <c r="M58" s="254">
        <v>4</v>
      </c>
      <c r="N58" s="290" t="s">
        <v>141</v>
      </c>
      <c r="O58" s="290"/>
      <c r="P58" s="290"/>
      <c r="Q58" s="290"/>
      <c r="S58" s="254">
        <v>12</v>
      </c>
      <c r="T58" s="290" t="s">
        <v>141</v>
      </c>
      <c r="U58" s="290"/>
      <c r="V58" s="290"/>
      <c r="W58" s="290"/>
    </row>
    <row r="59" spans="2:23" ht="20.149999999999999" customHeight="1" x14ac:dyDescent="0.2">
      <c r="B59" s="291" t="s">
        <v>142</v>
      </c>
      <c r="C59" s="291"/>
      <c r="D59" s="291"/>
      <c r="E59" s="296"/>
      <c r="F59" s="296"/>
      <c r="G59" s="296"/>
      <c r="H59" s="296"/>
      <c r="I59" s="296"/>
      <c r="J59" s="296"/>
      <c r="M59" s="292"/>
      <c r="N59" s="293"/>
      <c r="O59" s="293"/>
      <c r="P59" s="293"/>
      <c r="Q59" s="293"/>
      <c r="S59" s="292"/>
      <c r="T59" s="293"/>
      <c r="U59" s="293"/>
      <c r="V59" s="293"/>
      <c r="W59" s="293"/>
    </row>
    <row r="60" spans="2:23" ht="20.149999999999999" customHeight="1" x14ac:dyDescent="0.2">
      <c r="B60" s="294"/>
      <c r="C60" s="294"/>
      <c r="D60" s="294"/>
      <c r="E60" s="297"/>
      <c r="F60" s="297"/>
      <c r="G60" s="297"/>
      <c r="H60" s="297"/>
      <c r="I60" s="297"/>
      <c r="J60" s="297"/>
      <c r="M60" s="61"/>
      <c r="S60" s="61"/>
    </row>
    <row r="61" spans="2:23" ht="20.149999999999999" customHeight="1" x14ac:dyDescent="0.2">
      <c r="B61" s="153"/>
      <c r="C61" s="153"/>
      <c r="D61" s="153"/>
      <c r="M61" s="254">
        <v>5</v>
      </c>
      <c r="N61" s="290" t="s">
        <v>141</v>
      </c>
      <c r="O61" s="290"/>
      <c r="P61" s="290"/>
      <c r="Q61" s="290"/>
      <c r="S61" s="254">
        <v>13</v>
      </c>
      <c r="T61" s="290" t="s">
        <v>141</v>
      </c>
      <c r="U61" s="290"/>
      <c r="V61" s="290"/>
      <c r="W61" s="290"/>
    </row>
    <row r="62" spans="2:23" ht="20.149999999999999" customHeight="1" x14ac:dyDescent="0.2">
      <c r="B62" s="291" t="s">
        <v>190</v>
      </c>
      <c r="C62" s="291"/>
      <c r="D62" s="291"/>
      <c r="E62" s="266"/>
      <c r="F62" s="266"/>
      <c r="G62" s="266"/>
      <c r="H62" s="266"/>
      <c r="I62" s="266"/>
      <c r="J62" s="266"/>
      <c r="M62" s="292"/>
      <c r="N62" s="293"/>
      <c r="O62" s="293"/>
      <c r="P62" s="293"/>
      <c r="Q62" s="293"/>
      <c r="S62" s="292"/>
      <c r="T62" s="293"/>
      <c r="U62" s="293"/>
      <c r="V62" s="293"/>
      <c r="W62" s="293"/>
    </row>
    <row r="63" spans="2:23" ht="20.149999999999999" customHeight="1" x14ac:dyDescent="0.2">
      <c r="B63" s="294"/>
      <c r="C63" s="294"/>
      <c r="D63" s="294"/>
      <c r="E63" s="295"/>
      <c r="F63" s="295"/>
      <c r="G63" s="295"/>
      <c r="H63" s="295"/>
      <c r="I63" s="295"/>
      <c r="J63" s="295"/>
      <c r="M63" s="61"/>
      <c r="S63" s="61"/>
    </row>
    <row r="64" spans="2:23" ht="20.149999999999999" customHeight="1" x14ac:dyDescent="0.2">
      <c r="B64" s="153"/>
      <c r="C64" s="154"/>
      <c r="D64" s="154"/>
      <c r="M64" s="254">
        <v>6</v>
      </c>
      <c r="N64" s="290" t="s">
        <v>141</v>
      </c>
      <c r="O64" s="290"/>
      <c r="P64" s="290"/>
      <c r="Q64" s="290"/>
      <c r="S64" s="254">
        <v>14</v>
      </c>
      <c r="T64" s="290" t="s">
        <v>141</v>
      </c>
      <c r="U64" s="290"/>
      <c r="V64" s="290"/>
      <c r="W64" s="290"/>
    </row>
    <row r="65" spans="2:23" ht="20.149999999999999" customHeight="1" x14ac:dyDescent="0.2">
      <c r="B65" s="291" t="s">
        <v>190</v>
      </c>
      <c r="C65" s="291"/>
      <c r="D65" s="291"/>
      <c r="E65" s="266"/>
      <c r="F65" s="266"/>
      <c r="G65" s="266"/>
      <c r="H65" s="266"/>
      <c r="I65" s="266"/>
      <c r="J65" s="266"/>
      <c r="M65" s="292"/>
      <c r="N65" s="293"/>
      <c r="O65" s="293"/>
      <c r="P65" s="293"/>
      <c r="Q65" s="293"/>
      <c r="S65" s="292"/>
      <c r="T65" s="293"/>
      <c r="U65" s="293"/>
      <c r="V65" s="293"/>
      <c r="W65" s="293"/>
    </row>
    <row r="66" spans="2:23" ht="20.149999999999999" customHeight="1" x14ac:dyDescent="0.2">
      <c r="B66" s="294"/>
      <c r="C66" s="294"/>
      <c r="D66" s="294"/>
      <c r="E66" s="295"/>
      <c r="F66" s="295"/>
      <c r="G66" s="295"/>
      <c r="H66" s="295"/>
      <c r="I66" s="295"/>
      <c r="J66" s="295"/>
      <c r="M66" s="61"/>
      <c r="S66" s="61"/>
    </row>
    <row r="67" spans="2:23" ht="20.149999999999999" customHeight="1" x14ac:dyDescent="0.2">
      <c r="B67" s="153"/>
      <c r="C67" s="153"/>
      <c r="D67" s="153"/>
      <c r="M67" s="254">
        <v>7</v>
      </c>
      <c r="N67" s="290" t="s">
        <v>141</v>
      </c>
      <c r="O67" s="290"/>
      <c r="P67" s="290"/>
      <c r="Q67" s="290"/>
      <c r="S67" s="254">
        <v>15</v>
      </c>
      <c r="T67" s="290" t="s">
        <v>141</v>
      </c>
      <c r="U67" s="290"/>
      <c r="V67" s="290"/>
      <c r="W67" s="290"/>
    </row>
    <row r="68" spans="2:23" ht="20.149999999999999" customHeight="1" x14ac:dyDescent="0.2">
      <c r="B68" s="291" t="s">
        <v>190</v>
      </c>
      <c r="C68" s="291"/>
      <c r="D68" s="291"/>
      <c r="E68" s="266"/>
      <c r="F68" s="266"/>
      <c r="G68" s="266"/>
      <c r="H68" s="266"/>
      <c r="I68" s="266"/>
      <c r="J68" s="266"/>
      <c r="M68" s="292"/>
      <c r="N68" s="293"/>
      <c r="O68" s="293"/>
      <c r="P68" s="293"/>
      <c r="Q68" s="293"/>
      <c r="S68" s="292"/>
      <c r="T68" s="293"/>
      <c r="U68" s="293"/>
      <c r="V68" s="293"/>
      <c r="W68" s="293"/>
    </row>
    <row r="69" spans="2:23" ht="20.149999999999999" customHeight="1" x14ac:dyDescent="0.2">
      <c r="B69" s="294"/>
      <c r="C69" s="294"/>
      <c r="D69" s="294"/>
      <c r="E69" s="295"/>
      <c r="F69" s="295"/>
      <c r="G69" s="295"/>
      <c r="H69" s="295"/>
      <c r="I69" s="295"/>
      <c r="J69" s="295"/>
      <c r="M69" s="61"/>
      <c r="S69" s="61"/>
    </row>
    <row r="70" spans="2:23" ht="20.149999999999999" customHeight="1" x14ac:dyDescent="0.2">
      <c r="B70" s="153"/>
      <c r="C70" s="153"/>
      <c r="D70" s="153"/>
      <c r="M70" s="254">
        <v>8</v>
      </c>
      <c r="N70" s="290" t="s">
        <v>141</v>
      </c>
      <c r="O70" s="290"/>
      <c r="P70" s="290"/>
      <c r="Q70" s="290"/>
      <c r="S70" s="254">
        <v>16</v>
      </c>
      <c r="T70" s="290" t="s">
        <v>141</v>
      </c>
      <c r="U70" s="290"/>
      <c r="V70" s="290"/>
      <c r="W70" s="290"/>
    </row>
    <row r="71" spans="2:23" ht="20.149999999999999" customHeight="1" x14ac:dyDescent="0.2">
      <c r="B71" s="291" t="s">
        <v>190</v>
      </c>
      <c r="C71" s="291"/>
      <c r="D71" s="291"/>
      <c r="E71" s="266"/>
      <c r="F71" s="266"/>
      <c r="G71" s="266"/>
      <c r="H71" s="266"/>
      <c r="I71" s="266"/>
      <c r="J71" s="266"/>
      <c r="M71" s="292"/>
      <c r="N71" s="293"/>
      <c r="O71" s="293"/>
      <c r="P71" s="293"/>
      <c r="Q71" s="293"/>
      <c r="S71" s="292"/>
      <c r="T71" s="293"/>
      <c r="U71" s="293"/>
      <c r="V71" s="293"/>
      <c r="W71" s="293"/>
    </row>
    <row r="72" spans="2:23" ht="20.149999999999999" customHeight="1" x14ac:dyDescent="0.2">
      <c r="B72" s="294"/>
      <c r="C72" s="294"/>
      <c r="D72" s="294"/>
      <c r="E72" s="295"/>
      <c r="F72" s="295"/>
      <c r="G72" s="295"/>
      <c r="H72" s="295"/>
      <c r="I72" s="295"/>
      <c r="J72" s="295"/>
      <c r="M72" s="61"/>
      <c r="S72" s="61"/>
    </row>
    <row r="73" spans="2:23" ht="20.149999999999999" customHeight="1" x14ac:dyDescent="0.2">
      <c r="B73" s="153"/>
      <c r="C73" s="153"/>
      <c r="D73" s="153"/>
      <c r="M73" s="254"/>
      <c r="N73" s="290"/>
      <c r="O73" s="290"/>
      <c r="P73" s="290"/>
      <c r="Q73" s="290"/>
      <c r="S73" s="254"/>
      <c r="T73" s="290"/>
      <c r="U73" s="290"/>
      <c r="V73" s="290"/>
      <c r="W73" s="290"/>
    </row>
    <row r="74" spans="2:23" ht="20.149999999999999" customHeight="1" x14ac:dyDescent="0.2">
      <c r="B74" s="291"/>
      <c r="C74" s="291"/>
      <c r="D74" s="291"/>
      <c r="E74" s="266"/>
      <c r="F74" s="266"/>
      <c r="G74" s="266"/>
      <c r="H74" s="266"/>
      <c r="I74" s="266"/>
      <c r="J74" s="266"/>
      <c r="M74" s="254"/>
      <c r="N74" s="290"/>
      <c r="O74" s="290"/>
      <c r="P74" s="290"/>
      <c r="Q74" s="290"/>
      <c r="S74" s="254"/>
      <c r="T74" s="290"/>
      <c r="U74" s="290"/>
      <c r="V74" s="290"/>
      <c r="W74" s="290"/>
    </row>
    <row r="75" spans="2:23" ht="20.149999999999999" customHeight="1" x14ac:dyDescent="0.2">
      <c r="B75" s="291"/>
      <c r="C75" s="291"/>
      <c r="D75" s="291"/>
      <c r="E75" s="266"/>
      <c r="F75" s="266"/>
      <c r="G75" s="266"/>
      <c r="H75" s="266"/>
      <c r="I75" s="266"/>
      <c r="J75" s="266"/>
      <c r="M75" s="61"/>
      <c r="S75" s="61"/>
    </row>
    <row r="76" spans="2:23" ht="20.149999999999999" customHeight="1" x14ac:dyDescent="0.2">
      <c r="B76" s="9"/>
      <c r="M76" s="254"/>
      <c r="N76" s="290"/>
      <c r="O76" s="290"/>
      <c r="P76" s="290"/>
      <c r="Q76" s="290"/>
      <c r="S76" s="254"/>
      <c r="T76" s="290"/>
      <c r="U76" s="290"/>
      <c r="V76" s="290"/>
      <c r="W76" s="290"/>
    </row>
    <row r="77" spans="2:23" ht="20.149999999999999" customHeight="1" x14ac:dyDescent="0.2">
      <c r="B77" s="9"/>
      <c r="C77" s="9"/>
      <c r="D77" s="9"/>
      <c r="M77" s="254"/>
      <c r="N77" s="290"/>
      <c r="O77" s="290"/>
      <c r="P77" s="290"/>
      <c r="Q77" s="290"/>
      <c r="S77" s="254"/>
      <c r="T77" s="290"/>
      <c r="U77" s="290"/>
      <c r="V77" s="290"/>
      <c r="W77" s="290"/>
    </row>
    <row r="78" spans="2:23" ht="20.149999999999999" customHeight="1" x14ac:dyDescent="0.2">
      <c r="B78" s="9"/>
      <c r="C78" s="9"/>
      <c r="D78" s="9"/>
    </row>
    <row r="79" spans="2:23" ht="20.149999999999999" customHeight="1" x14ac:dyDescent="0.2">
      <c r="B79" s="9"/>
      <c r="C79" s="9"/>
      <c r="D79" s="9"/>
    </row>
  </sheetData>
  <mergeCells count="115">
    <mergeCell ref="R13:S13"/>
    <mergeCell ref="D14:E24"/>
    <mergeCell ref="H14:I24"/>
    <mergeCell ref="N14:O24"/>
    <mergeCell ref="R14:S24"/>
    <mergeCell ref="G1:I1"/>
    <mergeCell ref="O1:Q1"/>
    <mergeCell ref="R1:W1"/>
    <mergeCell ref="K7:L7"/>
    <mergeCell ref="F10:G10"/>
    <mergeCell ref="K10:L10"/>
    <mergeCell ref="P10:Q10"/>
    <mergeCell ref="B26:D26"/>
    <mergeCell ref="B28:B29"/>
    <mergeCell ref="C28:D29"/>
    <mergeCell ref="E28:H29"/>
    <mergeCell ref="I28:I29"/>
    <mergeCell ref="J28:J29"/>
    <mergeCell ref="D13:E13"/>
    <mergeCell ref="H13:I13"/>
    <mergeCell ref="N13:O13"/>
    <mergeCell ref="N28:N29"/>
    <mergeCell ref="O28:O29"/>
    <mergeCell ref="P28:S29"/>
    <mergeCell ref="T28:W29"/>
    <mergeCell ref="B31:D31"/>
    <mergeCell ref="B33:B34"/>
    <mergeCell ref="C33:D34"/>
    <mergeCell ref="E33:H34"/>
    <mergeCell ref="I33:I34"/>
    <mergeCell ref="J33:J34"/>
    <mergeCell ref="N33:N34"/>
    <mergeCell ref="O33:O34"/>
    <mergeCell ref="P33:S34"/>
    <mergeCell ref="T33:W34"/>
    <mergeCell ref="B37:D37"/>
    <mergeCell ref="B39:B40"/>
    <mergeCell ref="C39:D40"/>
    <mergeCell ref="E39:H40"/>
    <mergeCell ref="I39:I40"/>
    <mergeCell ref="J39:J40"/>
    <mergeCell ref="N39:N40"/>
    <mergeCell ref="O39:O40"/>
    <mergeCell ref="P39:S40"/>
    <mergeCell ref="T39:W40"/>
    <mergeCell ref="B42:D42"/>
    <mergeCell ref="B44:B45"/>
    <mergeCell ref="C44:D45"/>
    <mergeCell ref="E44:H45"/>
    <mergeCell ref="I44:I45"/>
    <mergeCell ref="J44:J45"/>
    <mergeCell ref="M52:M53"/>
    <mergeCell ref="N52:Q53"/>
    <mergeCell ref="S52:S53"/>
    <mergeCell ref="T52:W53"/>
    <mergeCell ref="B53:D54"/>
    <mergeCell ref="E53:J54"/>
    <mergeCell ref="N44:N45"/>
    <mergeCell ref="O44:O45"/>
    <mergeCell ref="P44:S45"/>
    <mergeCell ref="T44:W45"/>
    <mergeCell ref="B49:D51"/>
    <mergeCell ref="E49:J51"/>
    <mergeCell ref="M49:M50"/>
    <mergeCell ref="N49:Q50"/>
    <mergeCell ref="S49:S50"/>
    <mergeCell ref="T49:W50"/>
    <mergeCell ref="M58:M59"/>
    <mergeCell ref="N58:Q59"/>
    <mergeCell ref="S58:S59"/>
    <mergeCell ref="T58:W59"/>
    <mergeCell ref="B59:D60"/>
    <mergeCell ref="E59:J60"/>
    <mergeCell ref="M55:M56"/>
    <mergeCell ref="N55:Q56"/>
    <mergeCell ref="S55:S56"/>
    <mergeCell ref="T55:W56"/>
    <mergeCell ref="B56:D57"/>
    <mergeCell ref="E56:J57"/>
    <mergeCell ref="M64:M65"/>
    <mergeCell ref="N64:Q65"/>
    <mergeCell ref="S64:S65"/>
    <mergeCell ref="T64:W65"/>
    <mergeCell ref="B65:D66"/>
    <mergeCell ref="E65:J66"/>
    <mergeCell ref="M61:M62"/>
    <mergeCell ref="N61:Q62"/>
    <mergeCell ref="S61:S62"/>
    <mergeCell ref="T61:W62"/>
    <mergeCell ref="B62:D63"/>
    <mergeCell ref="E62:J63"/>
    <mergeCell ref="M76:M77"/>
    <mergeCell ref="N76:Q77"/>
    <mergeCell ref="S76:S77"/>
    <mergeCell ref="T76:W77"/>
    <mergeCell ref="D2:F2"/>
    <mergeCell ref="T27:W27"/>
    <mergeCell ref="M73:M74"/>
    <mergeCell ref="N73:Q74"/>
    <mergeCell ref="S73:S74"/>
    <mergeCell ref="T73:W74"/>
    <mergeCell ref="B74:D75"/>
    <mergeCell ref="E74:J75"/>
    <mergeCell ref="M70:M71"/>
    <mergeCell ref="N70:Q71"/>
    <mergeCell ref="S70:S71"/>
    <mergeCell ref="T70:W71"/>
    <mergeCell ref="B71:D72"/>
    <mergeCell ref="E71:J72"/>
    <mergeCell ref="M67:M68"/>
    <mergeCell ref="N67:Q68"/>
    <mergeCell ref="S67:S68"/>
    <mergeCell ref="T67:W68"/>
    <mergeCell ref="B68:D69"/>
    <mergeCell ref="E68:J69"/>
  </mergeCells>
  <phoneticPr fontId="2"/>
  <printOptions horizontalCentered="1"/>
  <pageMargins left="0.78680555555555554" right="0.78680555555555554" top="0.94444444444444442" bottom="0.98402777777777772" header="0.51111111111111107" footer="0.51111111111111107"/>
  <pageSetup paperSize="9" scale="41" firstPageNumber="4294963191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98C0-46BA-482E-854B-40599E610FDF}">
  <sheetPr>
    <tabColor rgb="FF00B0F0"/>
    <pageSetUpPr fitToPage="1"/>
  </sheetPr>
  <dimension ref="A1:X68"/>
  <sheetViews>
    <sheetView view="pageBreakPreview" topLeftCell="A44" zoomScale="60" zoomScaleNormal="100" workbookViewId="0">
      <selection activeCell="L5" sqref="L5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390</v>
      </c>
      <c r="P1" s="233"/>
      <c r="Q1" s="233"/>
      <c r="R1" s="234" t="str">
        <f>QUALIER組合せ①!A6</f>
        <v>A会場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E3" s="242" t="s">
        <v>83</v>
      </c>
      <c r="F3" s="242"/>
      <c r="G3" s="2"/>
      <c r="K3" s="236" t="s">
        <v>387</v>
      </c>
      <c r="L3" s="237"/>
      <c r="M3" s="238"/>
      <c r="N3" s="60"/>
      <c r="O3" s="60"/>
      <c r="R3" s="242" t="s">
        <v>230</v>
      </c>
      <c r="S3" s="242"/>
      <c r="T3" s="2"/>
    </row>
    <row r="4" spans="1:24" ht="20.149999999999999" customHeight="1" x14ac:dyDescent="0.2">
      <c r="A4" s="1"/>
      <c r="B4" s="1"/>
      <c r="C4" s="1"/>
      <c r="D4" s="239" t="s">
        <v>3</v>
      </c>
      <c r="E4" s="240"/>
      <c r="F4" s="240"/>
      <c r="G4" s="241"/>
      <c r="H4" s="58"/>
      <c r="I4" s="1"/>
      <c r="J4" s="1"/>
      <c r="M4" s="1"/>
      <c r="N4" s="1"/>
      <c r="O4" s="1"/>
      <c r="P4" s="57"/>
      <c r="Q4" s="239" t="s">
        <v>4</v>
      </c>
      <c r="R4" s="240"/>
      <c r="S4" s="240"/>
      <c r="T4" s="241"/>
      <c r="U4" s="58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203"/>
      <c r="H5" s="208"/>
      <c r="I5" s="208"/>
      <c r="J5" s="1"/>
      <c r="M5" s="1"/>
      <c r="N5" s="1"/>
      <c r="O5" s="1"/>
      <c r="P5" s="203"/>
      <c r="Q5" s="58"/>
      <c r="R5" s="1"/>
      <c r="S5" s="1"/>
      <c r="T5" s="57"/>
      <c r="U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58"/>
      <c r="M6" s="1"/>
      <c r="N6" s="57"/>
      <c r="O6" s="239" t="s">
        <v>2</v>
      </c>
      <c r="P6" s="240"/>
      <c r="Q6" s="241"/>
      <c r="R6" s="197"/>
      <c r="S6" s="1"/>
      <c r="T6" s="57"/>
      <c r="U6" s="1"/>
      <c r="W6" s="1"/>
      <c r="X6" s="1"/>
    </row>
    <row r="7" spans="1:24" ht="20.149999999999999" customHeight="1" x14ac:dyDescent="0.2">
      <c r="A7" s="1"/>
      <c r="B7" s="1"/>
      <c r="C7" s="1"/>
      <c r="D7" s="58"/>
      <c r="E7" s="1"/>
      <c r="F7" s="57"/>
      <c r="G7" s="1"/>
      <c r="H7" s="1"/>
      <c r="I7" s="1"/>
      <c r="J7" s="58"/>
      <c r="M7" s="1"/>
      <c r="N7" s="57"/>
      <c r="O7" s="1"/>
      <c r="P7" s="1"/>
      <c r="Q7" s="1"/>
      <c r="R7" s="58"/>
      <c r="S7" s="1"/>
      <c r="T7" s="57"/>
      <c r="U7" s="1"/>
      <c r="W7" s="1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M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W8" s="1"/>
      <c r="X8" s="1"/>
    </row>
    <row r="9" spans="1:24" ht="20.149999999999999" customHeight="1" x14ac:dyDescent="0.2">
      <c r="A9" s="1"/>
      <c r="B9" s="204"/>
      <c r="C9" s="244" t="str">
        <f>QUALIER組合せ①!C12</f>
        <v>A1</v>
      </c>
      <c r="D9" s="244"/>
      <c r="E9" s="205"/>
      <c r="F9" s="244" t="str">
        <f>QUALIER組合せ①!E12</f>
        <v>A2</v>
      </c>
      <c r="G9" s="244"/>
      <c r="H9" s="205"/>
      <c r="I9" s="244" t="str">
        <f>QUALIER組合せ①!G12</f>
        <v>A3</v>
      </c>
      <c r="J9" s="244"/>
      <c r="M9" s="205"/>
      <c r="N9" s="244" t="str">
        <f>QUALIER組合せ①!J12</f>
        <v>A4</v>
      </c>
      <c r="O9" s="244"/>
      <c r="P9" s="205"/>
      <c r="Q9" s="244" t="str">
        <f>QUALIER組合せ①!L12</f>
        <v>A5</v>
      </c>
      <c r="R9" s="244"/>
      <c r="S9" s="205"/>
      <c r="T9" s="244" t="str">
        <f>QUALIER組合せ①!N12</f>
        <v>A6</v>
      </c>
      <c r="U9" s="244"/>
      <c r="W9" s="205"/>
      <c r="X9" s="20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M10" s="205"/>
      <c r="N10" s="244"/>
      <c r="O10" s="244"/>
      <c r="P10" s="205"/>
      <c r="Q10" s="244"/>
      <c r="R10" s="244"/>
      <c r="S10" s="205"/>
      <c r="T10" s="244"/>
      <c r="U10" s="244"/>
      <c r="W10" s="205"/>
      <c r="X10" s="20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M11" s="205"/>
      <c r="N11" s="244"/>
      <c r="O11" s="244"/>
      <c r="P11" s="205"/>
      <c r="Q11" s="244"/>
      <c r="R11" s="244"/>
      <c r="S11" s="205"/>
      <c r="T11" s="244"/>
      <c r="U11" s="244"/>
      <c r="W11" s="205"/>
      <c r="X11" s="20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M12" s="205"/>
      <c r="N12" s="244"/>
      <c r="O12" s="244"/>
      <c r="P12" s="205"/>
      <c r="Q12" s="244"/>
      <c r="R12" s="244"/>
      <c r="S12" s="205"/>
      <c r="T12" s="244"/>
      <c r="U12" s="244"/>
      <c r="W12" s="205"/>
      <c r="X12" s="20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M13" s="205"/>
      <c r="N13" s="244"/>
      <c r="O13" s="244"/>
      <c r="P13" s="205"/>
      <c r="Q13" s="244"/>
      <c r="R13" s="244"/>
      <c r="S13" s="205"/>
      <c r="T13" s="244"/>
      <c r="U13" s="244"/>
      <c r="W13" s="205"/>
      <c r="X13" s="20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M14" s="205"/>
      <c r="N14" s="244"/>
      <c r="O14" s="244"/>
      <c r="P14" s="205"/>
      <c r="Q14" s="244"/>
      <c r="R14" s="244"/>
      <c r="S14" s="205"/>
      <c r="T14" s="244"/>
      <c r="U14" s="244"/>
      <c r="W14" s="205"/>
      <c r="X14" s="20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M15" s="205"/>
      <c r="N15" s="244"/>
      <c r="O15" s="244"/>
      <c r="P15" s="205"/>
      <c r="Q15" s="244"/>
      <c r="R15" s="244"/>
      <c r="S15" s="205"/>
      <c r="T15" s="244"/>
      <c r="U15" s="244"/>
      <c r="W15" s="205"/>
      <c r="X15" s="20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M16" s="205"/>
      <c r="N16" s="244"/>
      <c r="O16" s="244"/>
      <c r="P16" s="205"/>
      <c r="Q16" s="244"/>
      <c r="R16" s="244"/>
      <c r="S16" s="205"/>
      <c r="T16" s="244"/>
      <c r="U16" s="244"/>
      <c r="W16" s="205"/>
      <c r="X16" s="20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M17" s="205"/>
      <c r="N17" s="244"/>
      <c r="O17" s="244"/>
      <c r="P17" s="205"/>
      <c r="Q17" s="244"/>
      <c r="R17" s="244"/>
      <c r="S17" s="205"/>
      <c r="T17" s="244"/>
      <c r="U17" s="244"/>
      <c r="W17" s="205"/>
      <c r="X17" s="20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M18" s="205"/>
      <c r="N18" s="244"/>
      <c r="O18" s="244"/>
      <c r="P18" s="205"/>
      <c r="Q18" s="244"/>
      <c r="R18" s="244"/>
      <c r="S18" s="205"/>
      <c r="T18" s="244"/>
      <c r="U18" s="244"/>
      <c r="W18" s="205"/>
      <c r="X18" s="20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1</v>
      </c>
      <c r="C20" s="246">
        <v>0.39583333333333331</v>
      </c>
      <c r="D20" s="246"/>
      <c r="E20" s="247" t="str">
        <f>F9</f>
        <v>A2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A3</v>
      </c>
      <c r="Q20" s="247"/>
      <c r="R20" s="247"/>
      <c r="S20" s="247"/>
      <c r="T20" s="250" t="s">
        <v>374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A4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A5</v>
      </c>
      <c r="Q23" s="247"/>
      <c r="R23" s="247"/>
      <c r="S23" s="247"/>
      <c r="T23" s="250" t="s">
        <v>375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C9</f>
        <v>A1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">
        <v>369</v>
      </c>
      <c r="Q26" s="247"/>
      <c r="R26" s="247"/>
      <c r="S26" s="247"/>
      <c r="T26" s="250" t="s">
        <v>376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">
        <v>371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tr">
        <f>T9</f>
        <v>A6</v>
      </c>
      <c r="Q29" s="247"/>
      <c r="R29" s="247"/>
      <c r="S29" s="247"/>
      <c r="T29" s="250" t="s">
        <v>377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C31" s="209"/>
      <c r="D31" s="209"/>
    </row>
    <row r="32" spans="1:24" ht="20.149999999999999" customHeight="1" x14ac:dyDescent="0.2"/>
    <row r="33" spans="1:24" ht="19.5" customHeight="1" x14ac:dyDescent="0.2"/>
    <row r="34" spans="1:24" ht="19.5" customHeight="1" x14ac:dyDescent="0.2"/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380</v>
      </c>
      <c r="P35" s="233"/>
      <c r="Q35" s="233"/>
      <c r="R35" s="234" t="str">
        <f>QUALIER組合せ①!S6</f>
        <v>Ｂ会場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E37" s="242" t="s">
        <v>84</v>
      </c>
      <c r="F37" s="242"/>
      <c r="K37" s="236" t="s">
        <v>391</v>
      </c>
      <c r="L37" s="237"/>
      <c r="M37" s="238"/>
      <c r="N37" s="60"/>
      <c r="Q37" s="2"/>
      <c r="R37" s="242" t="s">
        <v>85</v>
      </c>
      <c r="S37" s="242"/>
      <c r="T37" s="242"/>
    </row>
    <row r="38" spans="1:24" ht="20.149999999999999" customHeight="1" x14ac:dyDescent="0.2">
      <c r="A38" s="1"/>
      <c r="B38" s="1"/>
      <c r="C38" s="1"/>
      <c r="D38" s="239" t="s">
        <v>4</v>
      </c>
      <c r="E38" s="240"/>
      <c r="F38" s="240"/>
      <c r="G38" s="241"/>
      <c r="H38" s="1"/>
      <c r="I38" s="1"/>
      <c r="J38" s="1"/>
      <c r="K38" s="1"/>
      <c r="L38" s="1"/>
      <c r="N38" s="1"/>
      <c r="O38" s="1"/>
      <c r="P38" s="57"/>
      <c r="Q38" s="239" t="s">
        <v>5</v>
      </c>
      <c r="R38" s="240"/>
      <c r="S38" s="240"/>
      <c r="T38" s="240"/>
      <c r="U38" s="241"/>
      <c r="V38" s="1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57"/>
      <c r="H39" s="1"/>
      <c r="I39" s="1"/>
      <c r="J39" s="1"/>
      <c r="K39" s="1"/>
      <c r="L39" s="1"/>
      <c r="N39" s="1"/>
      <c r="O39" s="1"/>
      <c r="P39" s="203"/>
      <c r="Q39" s="58"/>
      <c r="R39" s="1"/>
      <c r="S39" s="1"/>
      <c r="T39" s="1"/>
      <c r="U39" s="203"/>
      <c r="V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1"/>
      <c r="K40" s="1"/>
      <c r="L40" s="1"/>
      <c r="N40" s="57"/>
      <c r="O40" s="239" t="s">
        <v>2</v>
      </c>
      <c r="P40" s="240"/>
      <c r="Q40" s="241"/>
      <c r="R40" s="197"/>
      <c r="S40" s="1"/>
      <c r="T40" s="1"/>
      <c r="U40" s="239" t="s">
        <v>3</v>
      </c>
      <c r="V40" s="240"/>
      <c r="W40" s="24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1"/>
      <c r="G41" s="58"/>
      <c r="H41" s="1"/>
      <c r="I41" s="57"/>
      <c r="J41" s="1"/>
      <c r="K41" s="1"/>
      <c r="L41" s="1"/>
      <c r="N41" s="57"/>
      <c r="O41" s="1"/>
      <c r="P41" s="1"/>
      <c r="Q41" s="1"/>
      <c r="R41" s="58"/>
      <c r="S41" s="1"/>
      <c r="T41" s="1"/>
      <c r="U41" s="58"/>
      <c r="V41" s="1"/>
      <c r="W41" s="57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K42" s="1"/>
      <c r="L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V42" s="1"/>
      <c r="W42" s="243">
        <v>7</v>
      </c>
      <c r="X42" s="243"/>
    </row>
    <row r="43" spans="1:24" ht="20.149999999999999" customHeight="1" x14ac:dyDescent="0.2">
      <c r="A43" s="1"/>
      <c r="B43" s="204"/>
      <c r="C43" s="244" t="str">
        <f>QUALIER組合せ①!U12</f>
        <v>B1</v>
      </c>
      <c r="D43" s="244"/>
      <c r="E43" s="205"/>
      <c r="F43" s="244" t="str">
        <f>QUALIER組合せ①!W12</f>
        <v>B2</v>
      </c>
      <c r="G43" s="244"/>
      <c r="H43" s="205"/>
      <c r="I43" s="244" t="str">
        <f>QUALIER組合せ①!Y12</f>
        <v>B3</v>
      </c>
      <c r="J43" s="244"/>
      <c r="K43" s="205"/>
      <c r="L43" s="205"/>
      <c r="N43" s="244" t="str">
        <f>QUALIER組合せ①!AB12</f>
        <v>B4</v>
      </c>
      <c r="O43" s="244"/>
      <c r="P43" s="205"/>
      <c r="Q43" s="244" t="str">
        <f>QUALIER組合せ①!AD12</f>
        <v>B5</v>
      </c>
      <c r="R43" s="244"/>
      <c r="S43" s="205"/>
      <c r="T43" s="244" t="str">
        <f>QUALIER組合せ①!AF12</f>
        <v>B6</v>
      </c>
      <c r="U43" s="244"/>
      <c r="V43" s="205"/>
      <c r="W43" s="244" t="str">
        <f>QUALIER組合せ①!AH12</f>
        <v>B7</v>
      </c>
      <c r="X43" s="24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K44" s="205"/>
      <c r="L44" s="205"/>
      <c r="N44" s="244"/>
      <c r="O44" s="244"/>
      <c r="P44" s="205"/>
      <c r="Q44" s="244"/>
      <c r="R44" s="244"/>
      <c r="S44" s="205"/>
      <c r="T44" s="244"/>
      <c r="U44" s="244"/>
      <c r="V44" s="205"/>
      <c r="W44" s="244"/>
      <c r="X44" s="24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K45" s="205"/>
      <c r="L45" s="205"/>
      <c r="N45" s="244"/>
      <c r="O45" s="244"/>
      <c r="P45" s="205"/>
      <c r="Q45" s="244"/>
      <c r="R45" s="244"/>
      <c r="S45" s="205"/>
      <c r="T45" s="244"/>
      <c r="U45" s="244"/>
      <c r="V45" s="205"/>
      <c r="W45" s="244"/>
      <c r="X45" s="24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K46" s="205"/>
      <c r="L46" s="205"/>
      <c r="N46" s="244"/>
      <c r="O46" s="244"/>
      <c r="P46" s="205"/>
      <c r="Q46" s="244"/>
      <c r="R46" s="244"/>
      <c r="S46" s="205"/>
      <c r="T46" s="244"/>
      <c r="U46" s="244"/>
      <c r="V46" s="205"/>
      <c r="W46" s="244"/>
      <c r="X46" s="24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K47" s="205"/>
      <c r="L47" s="205"/>
      <c r="N47" s="244"/>
      <c r="O47" s="244"/>
      <c r="P47" s="205"/>
      <c r="Q47" s="244"/>
      <c r="R47" s="244"/>
      <c r="S47" s="205"/>
      <c r="T47" s="244"/>
      <c r="U47" s="244"/>
      <c r="V47" s="205"/>
      <c r="W47" s="244"/>
      <c r="X47" s="24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K48" s="205"/>
      <c r="L48" s="205"/>
      <c r="N48" s="244"/>
      <c r="O48" s="244"/>
      <c r="P48" s="205"/>
      <c r="Q48" s="244"/>
      <c r="R48" s="244"/>
      <c r="S48" s="205"/>
      <c r="T48" s="244"/>
      <c r="U48" s="244"/>
      <c r="V48" s="205"/>
      <c r="W48" s="244"/>
      <c r="X48" s="24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K49" s="205"/>
      <c r="L49" s="205"/>
      <c r="N49" s="244"/>
      <c r="O49" s="244"/>
      <c r="P49" s="205"/>
      <c r="Q49" s="244"/>
      <c r="R49" s="244"/>
      <c r="S49" s="205"/>
      <c r="T49" s="244"/>
      <c r="U49" s="244"/>
      <c r="V49" s="205"/>
      <c r="W49" s="244"/>
      <c r="X49" s="24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K50" s="205"/>
      <c r="L50" s="205"/>
      <c r="N50" s="244"/>
      <c r="O50" s="244"/>
      <c r="P50" s="205"/>
      <c r="Q50" s="244"/>
      <c r="R50" s="244"/>
      <c r="S50" s="205"/>
      <c r="T50" s="244"/>
      <c r="U50" s="244"/>
      <c r="V50" s="205"/>
      <c r="W50" s="244"/>
      <c r="X50" s="24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K51" s="205"/>
      <c r="L51" s="205"/>
      <c r="N51" s="244"/>
      <c r="O51" s="244"/>
      <c r="P51" s="205"/>
      <c r="Q51" s="244"/>
      <c r="R51" s="244"/>
      <c r="S51" s="205"/>
      <c r="T51" s="244"/>
      <c r="U51" s="244"/>
      <c r="V51" s="205"/>
      <c r="W51" s="244"/>
      <c r="X51" s="24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K52" s="205"/>
      <c r="L52" s="205"/>
      <c r="N52" s="244"/>
      <c r="O52" s="244"/>
      <c r="P52" s="205"/>
      <c r="Q52" s="244"/>
      <c r="R52" s="244"/>
      <c r="S52" s="205"/>
      <c r="T52" s="244"/>
      <c r="U52" s="244"/>
      <c r="V52" s="205"/>
      <c r="W52" s="244"/>
      <c r="X52" s="24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F43</f>
        <v>B2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B3</v>
      </c>
      <c r="Q54" s="247"/>
      <c r="R54" s="247"/>
      <c r="S54" s="247"/>
      <c r="T54" s="250" t="s">
        <v>366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B4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B5</v>
      </c>
      <c r="Q57" s="247"/>
      <c r="R57" s="247"/>
      <c r="S57" s="247"/>
      <c r="T57" s="250" t="s">
        <v>367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T43</f>
        <v>B6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W43</f>
        <v>B7</v>
      </c>
      <c r="Q60" s="247"/>
      <c r="R60" s="247"/>
      <c r="S60" s="247"/>
      <c r="T60" s="250" t="s">
        <v>368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tr">
        <f>C43</f>
        <v>B1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369</v>
      </c>
      <c r="Q63" s="247"/>
      <c r="R63" s="247"/>
      <c r="S63" s="247"/>
      <c r="T63" s="250" t="s">
        <v>370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1:24" ht="20.149999999999999" customHeight="1" x14ac:dyDescent="0.2">
      <c r="A65" s="1"/>
      <c r="B65" s="1"/>
      <c r="C65" s="195"/>
      <c r="D65" s="195"/>
      <c r="E65" s="195"/>
      <c r="F65" s="195"/>
      <c r="G65" s="195"/>
      <c r="H65" s="195"/>
      <c r="I65" s="53"/>
      <c r="J65" s="1"/>
      <c r="K65" s="53"/>
      <c r="L65" s="1"/>
      <c r="M65" s="53"/>
      <c r="N65" s="1"/>
      <c r="O65" s="53"/>
      <c r="P65" s="195"/>
      <c r="Q65" s="195"/>
      <c r="R65" s="195"/>
      <c r="S65" s="195"/>
      <c r="T65" s="102"/>
      <c r="U65" s="102"/>
      <c r="V65" s="102"/>
      <c r="W65" s="102"/>
      <c r="X65" s="133"/>
    </row>
    <row r="66" spans="1:24" ht="20.149999999999999" customHeight="1" x14ac:dyDescent="0.2">
      <c r="A66" s="243"/>
      <c r="B66" s="243" t="s">
        <v>5</v>
      </c>
      <c r="C66" s="246">
        <v>0.53472222222222221</v>
      </c>
      <c r="D66" s="246"/>
      <c r="E66" s="243" t="s">
        <v>371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">
        <v>372</v>
      </c>
      <c r="Q66" s="243"/>
      <c r="R66" s="243"/>
      <c r="S66" s="243"/>
      <c r="T66" s="250" t="s">
        <v>373</v>
      </c>
      <c r="U66" s="250"/>
      <c r="V66" s="250"/>
      <c r="W66" s="250"/>
      <c r="X66" s="251"/>
    </row>
    <row r="67" spans="1:24" ht="20.149999999999999" customHeight="1" x14ac:dyDescent="0.2">
      <c r="A67" s="243"/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  <c r="X67" s="251"/>
    </row>
    <row r="68" spans="1:24" ht="19.5" customHeight="1" x14ac:dyDescent="0.2"/>
  </sheetData>
  <mergeCells count="148">
    <mergeCell ref="O66:O67"/>
    <mergeCell ref="P66:S67"/>
    <mergeCell ref="T66:W67"/>
    <mergeCell ref="X66:X67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A60:A61"/>
    <mergeCell ref="B60:B61"/>
    <mergeCell ref="C60:D61"/>
    <mergeCell ref="E60:H61"/>
    <mergeCell ref="I60:I61"/>
    <mergeCell ref="J60:J61"/>
    <mergeCell ref="N60:N61"/>
    <mergeCell ref="A66:A67"/>
    <mergeCell ref="B66:B67"/>
    <mergeCell ref="C66:D67"/>
    <mergeCell ref="E66:H67"/>
    <mergeCell ref="I66:I67"/>
    <mergeCell ref="J66:J67"/>
    <mergeCell ref="N66:N67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P57:S58"/>
    <mergeCell ref="T57:W58"/>
    <mergeCell ref="X57:X58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G40:I40"/>
    <mergeCell ref="O40:Q40"/>
    <mergeCell ref="U40:W40"/>
    <mergeCell ref="R37:T37"/>
    <mergeCell ref="E37:F37"/>
    <mergeCell ref="W42:X42"/>
    <mergeCell ref="C43:D52"/>
    <mergeCell ref="F43:G52"/>
    <mergeCell ref="I43:J52"/>
    <mergeCell ref="N43:O52"/>
    <mergeCell ref="Q43:R52"/>
    <mergeCell ref="T43:U52"/>
    <mergeCell ref="W43:X52"/>
    <mergeCell ref="C42:D42"/>
    <mergeCell ref="F42:G42"/>
    <mergeCell ref="I42:J42"/>
    <mergeCell ref="N42:O42"/>
    <mergeCell ref="Q42:R42"/>
    <mergeCell ref="T42:U42"/>
    <mergeCell ref="O35:Q35"/>
    <mergeCell ref="R35:X35"/>
    <mergeCell ref="O26:O27"/>
    <mergeCell ref="P26:S27"/>
    <mergeCell ref="T26:W27"/>
    <mergeCell ref="X26:X27"/>
    <mergeCell ref="F36:H36"/>
    <mergeCell ref="K37:M37"/>
    <mergeCell ref="D38:G38"/>
    <mergeCell ref="Q38:U38"/>
    <mergeCell ref="A29:A30"/>
    <mergeCell ref="B29:B30"/>
    <mergeCell ref="C29:D30"/>
    <mergeCell ref="E29:H30"/>
    <mergeCell ref="I29:I30"/>
    <mergeCell ref="J29:J30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N29:N30"/>
    <mergeCell ref="O29:O30"/>
    <mergeCell ref="P29:S30"/>
    <mergeCell ref="T29:W30"/>
    <mergeCell ref="X29:X30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C9:D18"/>
    <mergeCell ref="F9:G18"/>
    <mergeCell ref="I9:J18"/>
    <mergeCell ref="N9:O18"/>
    <mergeCell ref="Q9:R18"/>
    <mergeCell ref="T9:U18"/>
    <mergeCell ref="G6:I6"/>
    <mergeCell ref="O6:Q6"/>
    <mergeCell ref="C8:D8"/>
    <mergeCell ref="F8:G8"/>
    <mergeCell ref="I8:J8"/>
    <mergeCell ref="N8:O8"/>
    <mergeCell ref="Q8:R8"/>
    <mergeCell ref="O1:Q1"/>
    <mergeCell ref="R1:X1"/>
    <mergeCell ref="F2:H2"/>
    <mergeCell ref="K3:M3"/>
    <mergeCell ref="D4:G4"/>
    <mergeCell ref="Q4:T4"/>
    <mergeCell ref="R3:S3"/>
    <mergeCell ref="E3:F3"/>
    <mergeCell ref="T8:U8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4A78-7960-40C0-873D-379AD248A9C5}">
  <sheetPr>
    <tabColor rgb="FF00B0F0"/>
    <pageSetUpPr fitToPage="1"/>
  </sheetPr>
  <dimension ref="A1:X68"/>
  <sheetViews>
    <sheetView view="pageBreakPreview" topLeftCell="A44" zoomScale="60" zoomScaleNormal="100" workbookViewId="0">
      <selection activeCell="L1" sqref="L1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381</v>
      </c>
      <c r="P1" s="233"/>
      <c r="Q1" s="233"/>
      <c r="R1" s="234" t="str">
        <f>QUALIER組合せ①!AK6</f>
        <v>Ｃ会場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E3" s="242" t="s">
        <v>86</v>
      </c>
      <c r="F3" s="242"/>
      <c r="K3" s="236" t="s">
        <v>388</v>
      </c>
      <c r="L3" s="237"/>
      <c r="M3" s="238"/>
      <c r="N3" s="60"/>
      <c r="Q3" s="2"/>
      <c r="R3" s="242" t="s">
        <v>87</v>
      </c>
      <c r="S3" s="242"/>
      <c r="T3" s="242"/>
    </row>
    <row r="4" spans="1:24" ht="20.149999999999999" customHeight="1" x14ac:dyDescent="0.2">
      <c r="A4" s="1"/>
      <c r="B4" s="1"/>
      <c r="C4" s="1"/>
      <c r="D4" s="239" t="s">
        <v>4</v>
      </c>
      <c r="E4" s="240"/>
      <c r="F4" s="240"/>
      <c r="G4" s="241"/>
      <c r="H4" s="1"/>
      <c r="I4" s="1"/>
      <c r="J4" s="1"/>
      <c r="K4" s="1"/>
      <c r="L4" s="1"/>
      <c r="N4" s="1"/>
      <c r="O4" s="1"/>
      <c r="P4" s="57"/>
      <c r="Q4" s="239" t="s">
        <v>5</v>
      </c>
      <c r="R4" s="240"/>
      <c r="S4" s="240"/>
      <c r="T4" s="240"/>
      <c r="U4" s="241"/>
      <c r="V4" s="1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57"/>
      <c r="H5" s="1"/>
      <c r="I5" s="1"/>
      <c r="J5" s="1"/>
      <c r="K5" s="1"/>
      <c r="L5" s="1"/>
      <c r="N5" s="1"/>
      <c r="O5" s="1"/>
      <c r="P5" s="203"/>
      <c r="Q5" s="58"/>
      <c r="R5" s="1"/>
      <c r="S5" s="1"/>
      <c r="T5" s="1"/>
      <c r="U5" s="203"/>
      <c r="V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1"/>
      <c r="K6" s="1"/>
      <c r="L6" s="1"/>
      <c r="N6" s="57"/>
      <c r="O6" s="239" t="s">
        <v>2</v>
      </c>
      <c r="P6" s="240"/>
      <c r="Q6" s="241"/>
      <c r="R6" s="197"/>
      <c r="S6" s="1"/>
      <c r="T6" s="1"/>
      <c r="U6" s="239" t="s">
        <v>3</v>
      </c>
      <c r="V6" s="240"/>
      <c r="W6" s="241"/>
      <c r="X6" s="1"/>
    </row>
    <row r="7" spans="1:24" ht="20.149999999999999" customHeight="1" x14ac:dyDescent="0.2">
      <c r="A7" s="1"/>
      <c r="B7" s="1"/>
      <c r="C7" s="1"/>
      <c r="D7" s="58"/>
      <c r="E7" s="1"/>
      <c r="F7" s="1"/>
      <c r="G7" s="58"/>
      <c r="H7" s="1"/>
      <c r="I7" s="57"/>
      <c r="J7" s="1"/>
      <c r="K7" s="1"/>
      <c r="L7" s="1"/>
      <c r="N7" s="57"/>
      <c r="O7" s="1"/>
      <c r="P7" s="1"/>
      <c r="Q7" s="1"/>
      <c r="R7" s="58"/>
      <c r="S7" s="1"/>
      <c r="T7" s="1"/>
      <c r="U7" s="58"/>
      <c r="V7" s="1"/>
      <c r="W7" s="57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K8" s="1"/>
      <c r="L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V8" s="1"/>
      <c r="W8" s="243">
        <v>7</v>
      </c>
      <c r="X8" s="243"/>
    </row>
    <row r="9" spans="1:24" ht="20.149999999999999" customHeight="1" x14ac:dyDescent="0.2">
      <c r="A9" s="1"/>
      <c r="B9" s="204"/>
      <c r="C9" s="244" t="str">
        <f>QUALIER組合せ①!AM12</f>
        <v>C1</v>
      </c>
      <c r="D9" s="244"/>
      <c r="E9" s="205"/>
      <c r="F9" s="244" t="str">
        <f>QUALIER組合せ①!AO12</f>
        <v>C2</v>
      </c>
      <c r="G9" s="244"/>
      <c r="H9" s="205"/>
      <c r="I9" s="244" t="str">
        <f>QUALIER組合せ①!AQ12</f>
        <v>C3</v>
      </c>
      <c r="J9" s="244"/>
      <c r="K9" s="205"/>
      <c r="L9" s="205"/>
      <c r="N9" s="244" t="str">
        <f>QUALIER組合せ①!AT12</f>
        <v>C4</v>
      </c>
      <c r="O9" s="244"/>
      <c r="P9" s="205"/>
      <c r="Q9" s="244" t="str">
        <f>QUALIER組合せ①!AV12</f>
        <v>C5</v>
      </c>
      <c r="R9" s="244"/>
      <c r="S9" s="205"/>
      <c r="T9" s="244" t="str">
        <f>QUALIER組合せ①!AX12</f>
        <v>C6</v>
      </c>
      <c r="U9" s="244"/>
      <c r="V9" s="205"/>
      <c r="W9" s="244" t="str">
        <f>QUALIER組合せ①!AZ12</f>
        <v>C7</v>
      </c>
      <c r="X9" s="24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K10" s="205"/>
      <c r="L10" s="205"/>
      <c r="N10" s="244"/>
      <c r="O10" s="244"/>
      <c r="P10" s="205"/>
      <c r="Q10" s="244"/>
      <c r="R10" s="244"/>
      <c r="S10" s="205"/>
      <c r="T10" s="244"/>
      <c r="U10" s="244"/>
      <c r="V10" s="205"/>
      <c r="W10" s="244"/>
      <c r="X10" s="24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K11" s="205"/>
      <c r="L11" s="205"/>
      <c r="N11" s="244"/>
      <c r="O11" s="244"/>
      <c r="P11" s="205"/>
      <c r="Q11" s="244"/>
      <c r="R11" s="244"/>
      <c r="S11" s="205"/>
      <c r="T11" s="244"/>
      <c r="U11" s="244"/>
      <c r="V11" s="205"/>
      <c r="W11" s="244"/>
      <c r="X11" s="24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K12" s="205"/>
      <c r="L12" s="205"/>
      <c r="N12" s="244"/>
      <c r="O12" s="244"/>
      <c r="P12" s="205"/>
      <c r="Q12" s="244"/>
      <c r="R12" s="244"/>
      <c r="S12" s="205"/>
      <c r="T12" s="244"/>
      <c r="U12" s="244"/>
      <c r="V12" s="205"/>
      <c r="W12" s="244"/>
      <c r="X12" s="24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K13" s="205"/>
      <c r="L13" s="205"/>
      <c r="N13" s="244"/>
      <c r="O13" s="244"/>
      <c r="P13" s="205"/>
      <c r="Q13" s="244"/>
      <c r="R13" s="244"/>
      <c r="S13" s="205"/>
      <c r="T13" s="244"/>
      <c r="U13" s="244"/>
      <c r="V13" s="205"/>
      <c r="W13" s="244"/>
      <c r="X13" s="24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K14" s="205"/>
      <c r="L14" s="205"/>
      <c r="N14" s="244"/>
      <c r="O14" s="244"/>
      <c r="P14" s="205"/>
      <c r="Q14" s="244"/>
      <c r="R14" s="244"/>
      <c r="S14" s="205"/>
      <c r="T14" s="244"/>
      <c r="U14" s="244"/>
      <c r="V14" s="205"/>
      <c r="W14" s="244"/>
      <c r="X14" s="24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K15" s="205"/>
      <c r="L15" s="205"/>
      <c r="N15" s="244"/>
      <c r="O15" s="244"/>
      <c r="P15" s="205"/>
      <c r="Q15" s="244"/>
      <c r="R15" s="244"/>
      <c r="S15" s="205"/>
      <c r="T15" s="244"/>
      <c r="U15" s="244"/>
      <c r="V15" s="205"/>
      <c r="W15" s="244"/>
      <c r="X15" s="24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K16" s="205"/>
      <c r="L16" s="205"/>
      <c r="N16" s="244"/>
      <c r="O16" s="244"/>
      <c r="P16" s="205"/>
      <c r="Q16" s="244"/>
      <c r="R16" s="244"/>
      <c r="S16" s="205"/>
      <c r="T16" s="244"/>
      <c r="U16" s="244"/>
      <c r="V16" s="205"/>
      <c r="W16" s="244"/>
      <c r="X16" s="24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K17" s="205"/>
      <c r="L17" s="205"/>
      <c r="N17" s="244"/>
      <c r="O17" s="244"/>
      <c r="P17" s="205"/>
      <c r="Q17" s="244"/>
      <c r="R17" s="244"/>
      <c r="S17" s="205"/>
      <c r="T17" s="244"/>
      <c r="U17" s="244"/>
      <c r="V17" s="205"/>
      <c r="W17" s="244"/>
      <c r="X17" s="24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K18" s="205"/>
      <c r="L18" s="205"/>
      <c r="N18" s="244"/>
      <c r="O18" s="244"/>
      <c r="P18" s="205"/>
      <c r="Q18" s="244"/>
      <c r="R18" s="244"/>
      <c r="S18" s="205"/>
      <c r="T18" s="244"/>
      <c r="U18" s="244"/>
      <c r="V18" s="205"/>
      <c r="W18" s="244"/>
      <c r="X18" s="24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F9</f>
        <v>C2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C3</v>
      </c>
      <c r="Q20" s="247"/>
      <c r="R20" s="247"/>
      <c r="S20" s="247"/>
      <c r="T20" s="250" t="s">
        <v>366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C4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C5</v>
      </c>
      <c r="Q23" s="247"/>
      <c r="R23" s="247"/>
      <c r="S23" s="247"/>
      <c r="T23" s="250" t="s">
        <v>367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T9</f>
        <v>C6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tr">
        <f>W9</f>
        <v>C7</v>
      </c>
      <c r="Q26" s="247"/>
      <c r="R26" s="247"/>
      <c r="S26" s="247"/>
      <c r="T26" s="250" t="s">
        <v>368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tr">
        <f>C9</f>
        <v>C1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">
        <v>369</v>
      </c>
      <c r="Q29" s="247"/>
      <c r="R29" s="247"/>
      <c r="S29" s="247"/>
      <c r="T29" s="250" t="s">
        <v>370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A31" s="1"/>
      <c r="B31" s="1"/>
      <c r="C31" s="195"/>
      <c r="D31" s="195"/>
      <c r="E31" s="195"/>
      <c r="F31" s="195"/>
      <c r="G31" s="195"/>
      <c r="H31" s="195"/>
      <c r="I31" s="53"/>
      <c r="J31" s="1"/>
      <c r="K31" s="53"/>
      <c r="L31" s="1"/>
      <c r="M31" s="53"/>
      <c r="N31" s="1"/>
      <c r="O31" s="53"/>
      <c r="P31" s="195"/>
      <c r="Q31" s="195"/>
      <c r="R31" s="195"/>
      <c r="S31" s="195"/>
      <c r="T31" s="102"/>
      <c r="U31" s="102"/>
      <c r="V31" s="102"/>
      <c r="W31" s="102"/>
      <c r="X31" s="133"/>
    </row>
    <row r="32" spans="1:24" ht="20.149999999999999" customHeight="1" x14ac:dyDescent="0.2">
      <c r="A32" s="243"/>
      <c r="B32" s="243" t="s">
        <v>5</v>
      </c>
      <c r="C32" s="246">
        <v>0.53472222222222221</v>
      </c>
      <c r="D32" s="246"/>
      <c r="E32" s="243" t="s">
        <v>371</v>
      </c>
      <c r="F32" s="243"/>
      <c r="G32" s="243"/>
      <c r="H32" s="243"/>
      <c r="I32" s="248">
        <f>K32+K33</f>
        <v>0</v>
      </c>
      <c r="J32" s="249" t="s">
        <v>124</v>
      </c>
      <c r="K32" s="194">
        <v>0</v>
      </c>
      <c r="L32" s="132" t="s">
        <v>365</v>
      </c>
      <c r="M32" s="194">
        <v>0</v>
      </c>
      <c r="N32" s="249" t="s">
        <v>123</v>
      </c>
      <c r="O32" s="248">
        <f>M32+M33</f>
        <v>0</v>
      </c>
      <c r="P32" s="243" t="s">
        <v>372</v>
      </c>
      <c r="Q32" s="243"/>
      <c r="R32" s="243"/>
      <c r="S32" s="243"/>
      <c r="T32" s="250" t="s">
        <v>373</v>
      </c>
      <c r="U32" s="250"/>
      <c r="V32" s="250"/>
      <c r="W32" s="250"/>
      <c r="X32" s="251"/>
    </row>
    <row r="33" spans="1:24" ht="20.149999999999999" customHeight="1" x14ac:dyDescent="0.2">
      <c r="A33" s="243"/>
      <c r="B33" s="243"/>
      <c r="C33" s="246"/>
      <c r="D33" s="246"/>
      <c r="E33" s="243"/>
      <c r="F33" s="243"/>
      <c r="G33" s="243"/>
      <c r="H33" s="243"/>
      <c r="I33" s="248"/>
      <c r="J33" s="249"/>
      <c r="K33" s="194">
        <v>0</v>
      </c>
      <c r="L33" s="132" t="s">
        <v>365</v>
      </c>
      <c r="M33" s="194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  <c r="X33" s="251"/>
    </row>
    <row r="34" spans="1:24" ht="19.5" customHeight="1" x14ac:dyDescent="0.2">
      <c r="A34" s="195"/>
      <c r="B34" s="195"/>
      <c r="C34" s="196"/>
      <c r="D34" s="196"/>
      <c r="E34" s="195"/>
      <c r="F34" s="195"/>
      <c r="G34" s="195"/>
      <c r="H34" s="195"/>
      <c r="I34" s="194"/>
      <c r="J34" s="193"/>
      <c r="K34" s="194"/>
      <c r="L34" s="132"/>
      <c r="M34" s="194"/>
      <c r="N34" s="193"/>
      <c r="O34" s="194"/>
      <c r="P34" s="195"/>
      <c r="Q34" s="195"/>
      <c r="R34" s="195"/>
      <c r="S34" s="195"/>
      <c r="T34" s="133"/>
      <c r="U34" s="133"/>
      <c r="V34" s="133"/>
      <c r="W34" s="133"/>
      <c r="X34" s="162"/>
    </row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382</v>
      </c>
      <c r="P35" s="233"/>
      <c r="Q35" s="233"/>
      <c r="R35" s="234" t="str">
        <f>QUALIER組合せ①!BC6</f>
        <v>Ｄ会場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E37" s="242" t="s">
        <v>88</v>
      </c>
      <c r="F37" s="242"/>
      <c r="K37" s="236" t="s">
        <v>389</v>
      </c>
      <c r="L37" s="237"/>
      <c r="M37" s="238"/>
      <c r="N37" s="60"/>
      <c r="Q37" s="2"/>
      <c r="R37" s="242" t="s">
        <v>89</v>
      </c>
      <c r="S37" s="242"/>
      <c r="T37" s="242"/>
    </row>
    <row r="38" spans="1:24" ht="20.149999999999999" customHeight="1" x14ac:dyDescent="0.2">
      <c r="A38" s="1"/>
      <c r="B38" s="1"/>
      <c r="C38" s="1"/>
      <c r="D38" s="239" t="s">
        <v>4</v>
      </c>
      <c r="E38" s="240"/>
      <c r="F38" s="240"/>
      <c r="G38" s="241"/>
      <c r="H38" s="1"/>
      <c r="I38" s="1"/>
      <c r="J38" s="1"/>
      <c r="K38" s="1"/>
      <c r="L38" s="1"/>
      <c r="N38" s="1"/>
      <c r="O38" s="1"/>
      <c r="P38" s="57"/>
      <c r="Q38" s="239" t="s">
        <v>5</v>
      </c>
      <c r="R38" s="240"/>
      <c r="S38" s="240"/>
      <c r="T38" s="240"/>
      <c r="U38" s="241"/>
      <c r="V38" s="1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57"/>
      <c r="H39" s="1"/>
      <c r="I39" s="1"/>
      <c r="J39" s="1"/>
      <c r="K39" s="1"/>
      <c r="L39" s="1"/>
      <c r="N39" s="1"/>
      <c r="O39" s="1"/>
      <c r="P39" s="203"/>
      <c r="Q39" s="58"/>
      <c r="R39" s="1"/>
      <c r="S39" s="1"/>
      <c r="T39" s="1"/>
      <c r="U39" s="203"/>
      <c r="V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1"/>
      <c r="K40" s="1"/>
      <c r="L40" s="1"/>
      <c r="N40" s="57"/>
      <c r="O40" s="239" t="s">
        <v>2</v>
      </c>
      <c r="P40" s="240"/>
      <c r="Q40" s="241"/>
      <c r="R40" s="197"/>
      <c r="S40" s="1"/>
      <c r="T40" s="1"/>
      <c r="U40" s="239" t="s">
        <v>3</v>
      </c>
      <c r="V40" s="240"/>
      <c r="W40" s="24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1"/>
      <c r="G41" s="58"/>
      <c r="H41" s="1"/>
      <c r="I41" s="57"/>
      <c r="J41" s="1"/>
      <c r="K41" s="1"/>
      <c r="L41" s="1"/>
      <c r="N41" s="57"/>
      <c r="O41" s="1"/>
      <c r="P41" s="1"/>
      <c r="Q41" s="1"/>
      <c r="R41" s="58"/>
      <c r="S41" s="1"/>
      <c r="T41" s="1"/>
      <c r="U41" s="58"/>
      <c r="V41" s="1"/>
      <c r="W41" s="57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K42" s="1"/>
      <c r="L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V42" s="1"/>
      <c r="W42" s="243">
        <v>7</v>
      </c>
      <c r="X42" s="243"/>
    </row>
    <row r="43" spans="1:24" ht="20.149999999999999" customHeight="1" x14ac:dyDescent="0.2">
      <c r="A43" s="1"/>
      <c r="B43" s="204"/>
      <c r="C43" s="244" t="str">
        <f>QUALIER組合せ①!BE12</f>
        <v>D1</v>
      </c>
      <c r="D43" s="244"/>
      <c r="E43" s="205"/>
      <c r="F43" s="244" t="str">
        <f>QUALIER組合せ①!BG12</f>
        <v>D2</v>
      </c>
      <c r="G43" s="244"/>
      <c r="H43" s="205"/>
      <c r="I43" s="244" t="str">
        <f>QUALIER組合せ①!BI12</f>
        <v>D3</v>
      </c>
      <c r="J43" s="244"/>
      <c r="K43" s="205"/>
      <c r="L43" s="205"/>
      <c r="N43" s="244" t="str">
        <f>QUALIER組合せ①!BL12</f>
        <v>D4</v>
      </c>
      <c r="O43" s="244"/>
      <c r="P43" s="205"/>
      <c r="Q43" s="244" t="str">
        <f>QUALIER組合せ①!BN12</f>
        <v>D5</v>
      </c>
      <c r="R43" s="244"/>
      <c r="S43" s="205"/>
      <c r="T43" s="244" t="str">
        <f>QUALIER組合せ①!BP12</f>
        <v>D6</v>
      </c>
      <c r="U43" s="244"/>
      <c r="V43" s="205"/>
      <c r="W43" s="244" t="str">
        <f>QUALIER組合せ①!BR12</f>
        <v>D7</v>
      </c>
      <c r="X43" s="24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K44" s="205"/>
      <c r="L44" s="205"/>
      <c r="N44" s="244"/>
      <c r="O44" s="244"/>
      <c r="P44" s="205"/>
      <c r="Q44" s="244"/>
      <c r="R44" s="244"/>
      <c r="S44" s="205"/>
      <c r="T44" s="244"/>
      <c r="U44" s="244"/>
      <c r="V44" s="205"/>
      <c r="W44" s="244"/>
      <c r="X44" s="24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K45" s="205"/>
      <c r="L45" s="205"/>
      <c r="N45" s="244"/>
      <c r="O45" s="244"/>
      <c r="P45" s="205"/>
      <c r="Q45" s="244"/>
      <c r="R45" s="244"/>
      <c r="S45" s="205"/>
      <c r="T45" s="244"/>
      <c r="U45" s="244"/>
      <c r="V45" s="205"/>
      <c r="W45" s="244"/>
      <c r="X45" s="24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K46" s="205"/>
      <c r="L46" s="205"/>
      <c r="N46" s="244"/>
      <c r="O46" s="244"/>
      <c r="P46" s="205"/>
      <c r="Q46" s="244"/>
      <c r="R46" s="244"/>
      <c r="S46" s="205"/>
      <c r="T46" s="244"/>
      <c r="U46" s="244"/>
      <c r="V46" s="205"/>
      <c r="W46" s="244"/>
      <c r="X46" s="24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K47" s="205"/>
      <c r="L47" s="205"/>
      <c r="N47" s="244"/>
      <c r="O47" s="244"/>
      <c r="P47" s="205"/>
      <c r="Q47" s="244"/>
      <c r="R47" s="244"/>
      <c r="S47" s="205"/>
      <c r="T47" s="244"/>
      <c r="U47" s="244"/>
      <c r="V47" s="205"/>
      <c r="W47" s="244"/>
      <c r="X47" s="24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K48" s="205"/>
      <c r="L48" s="205"/>
      <c r="N48" s="244"/>
      <c r="O48" s="244"/>
      <c r="P48" s="205"/>
      <c r="Q48" s="244"/>
      <c r="R48" s="244"/>
      <c r="S48" s="205"/>
      <c r="T48" s="244"/>
      <c r="U48" s="244"/>
      <c r="V48" s="205"/>
      <c r="W48" s="244"/>
      <c r="X48" s="24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K49" s="205"/>
      <c r="L49" s="205"/>
      <c r="N49" s="244"/>
      <c r="O49" s="244"/>
      <c r="P49" s="205"/>
      <c r="Q49" s="244"/>
      <c r="R49" s="244"/>
      <c r="S49" s="205"/>
      <c r="T49" s="244"/>
      <c r="U49" s="244"/>
      <c r="V49" s="205"/>
      <c r="W49" s="244"/>
      <c r="X49" s="24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K50" s="205"/>
      <c r="L50" s="205"/>
      <c r="N50" s="244"/>
      <c r="O50" s="244"/>
      <c r="P50" s="205"/>
      <c r="Q50" s="244"/>
      <c r="R50" s="244"/>
      <c r="S50" s="205"/>
      <c r="T50" s="244"/>
      <c r="U50" s="244"/>
      <c r="V50" s="205"/>
      <c r="W50" s="244"/>
      <c r="X50" s="24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K51" s="205"/>
      <c r="L51" s="205"/>
      <c r="N51" s="244"/>
      <c r="O51" s="244"/>
      <c r="P51" s="205"/>
      <c r="Q51" s="244"/>
      <c r="R51" s="244"/>
      <c r="S51" s="205"/>
      <c r="T51" s="244"/>
      <c r="U51" s="244"/>
      <c r="V51" s="205"/>
      <c r="W51" s="244"/>
      <c r="X51" s="24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K52" s="205"/>
      <c r="L52" s="205"/>
      <c r="N52" s="244"/>
      <c r="O52" s="244"/>
      <c r="P52" s="205"/>
      <c r="Q52" s="244"/>
      <c r="R52" s="244"/>
      <c r="S52" s="205"/>
      <c r="T52" s="244"/>
      <c r="U52" s="244"/>
      <c r="V52" s="205"/>
      <c r="W52" s="244"/>
      <c r="X52" s="24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F43</f>
        <v>D2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D3</v>
      </c>
      <c r="Q54" s="247"/>
      <c r="R54" s="247"/>
      <c r="S54" s="247"/>
      <c r="T54" s="250" t="s">
        <v>366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D4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D5</v>
      </c>
      <c r="Q57" s="247"/>
      <c r="R57" s="247"/>
      <c r="S57" s="247"/>
      <c r="T57" s="250" t="s">
        <v>367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T43</f>
        <v>D6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W43</f>
        <v>D7</v>
      </c>
      <c r="Q60" s="247"/>
      <c r="R60" s="247"/>
      <c r="S60" s="247"/>
      <c r="T60" s="250" t="s">
        <v>368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tr">
        <f>C43</f>
        <v>D1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369</v>
      </c>
      <c r="Q63" s="247"/>
      <c r="R63" s="247"/>
      <c r="S63" s="247"/>
      <c r="T63" s="250" t="s">
        <v>370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1:24" ht="20.149999999999999" customHeight="1" x14ac:dyDescent="0.2">
      <c r="A65" s="1"/>
      <c r="B65" s="1"/>
      <c r="C65" s="195"/>
      <c r="D65" s="195"/>
      <c r="E65" s="195"/>
      <c r="F65" s="195"/>
      <c r="G65" s="195"/>
      <c r="H65" s="195"/>
      <c r="I65" s="53"/>
      <c r="J65" s="1"/>
      <c r="K65" s="53"/>
      <c r="L65" s="1"/>
      <c r="M65" s="53"/>
      <c r="N65" s="1"/>
      <c r="O65" s="53"/>
      <c r="P65" s="195"/>
      <c r="Q65" s="195"/>
      <c r="R65" s="195"/>
      <c r="S65" s="195"/>
      <c r="T65" s="102"/>
      <c r="U65" s="102"/>
      <c r="V65" s="102"/>
      <c r="W65" s="102"/>
      <c r="X65" s="133"/>
    </row>
    <row r="66" spans="1:24" ht="20.149999999999999" customHeight="1" x14ac:dyDescent="0.2">
      <c r="A66" s="243"/>
      <c r="B66" s="243" t="s">
        <v>5</v>
      </c>
      <c r="C66" s="246">
        <v>0.53472222222222221</v>
      </c>
      <c r="D66" s="246"/>
      <c r="E66" s="243" t="s">
        <v>371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">
        <v>372</v>
      </c>
      <c r="Q66" s="243"/>
      <c r="R66" s="243"/>
      <c r="S66" s="243"/>
      <c r="T66" s="250" t="s">
        <v>373</v>
      </c>
      <c r="U66" s="250"/>
      <c r="V66" s="250"/>
      <c r="W66" s="250"/>
      <c r="X66" s="251"/>
    </row>
    <row r="67" spans="1:24" ht="20.149999999999999" customHeight="1" x14ac:dyDescent="0.2">
      <c r="A67" s="243"/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  <c r="X67" s="251"/>
    </row>
    <row r="68" spans="1:24" ht="19.5" customHeight="1" x14ac:dyDescent="0.2"/>
  </sheetData>
  <mergeCells count="162">
    <mergeCell ref="E37:F37"/>
    <mergeCell ref="O1:Q1"/>
    <mergeCell ref="R1:X1"/>
    <mergeCell ref="F2:H2"/>
    <mergeCell ref="K3:M3"/>
    <mergeCell ref="D4:G4"/>
    <mergeCell ref="Q4:U4"/>
    <mergeCell ref="R3:T3"/>
    <mergeCell ref="E3:F3"/>
    <mergeCell ref="G6:I6"/>
    <mergeCell ref="O6:Q6"/>
    <mergeCell ref="U6:W6"/>
    <mergeCell ref="C8:D8"/>
    <mergeCell ref="F8:G8"/>
    <mergeCell ref="I8:J8"/>
    <mergeCell ref="N8:O8"/>
    <mergeCell ref="Q8:R8"/>
    <mergeCell ref="T8:U8"/>
    <mergeCell ref="W8:X8"/>
    <mergeCell ref="C9:D18"/>
    <mergeCell ref="F9:G18"/>
    <mergeCell ref="I9:J18"/>
    <mergeCell ref="N9:O18"/>
    <mergeCell ref="Q9:R18"/>
    <mergeCell ref="T9:U18"/>
    <mergeCell ref="W9:X1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B29:B30"/>
    <mergeCell ref="C29:D30"/>
    <mergeCell ref="E29:H30"/>
    <mergeCell ref="I29:I30"/>
    <mergeCell ref="J29:J30"/>
    <mergeCell ref="N29:N30"/>
    <mergeCell ref="O29:O30"/>
    <mergeCell ref="P29:S30"/>
    <mergeCell ref="T23:W24"/>
    <mergeCell ref="F36:H36"/>
    <mergeCell ref="K37:M37"/>
    <mergeCell ref="D38:G38"/>
    <mergeCell ref="Q38:U38"/>
    <mergeCell ref="G40:I40"/>
    <mergeCell ref="O40:Q40"/>
    <mergeCell ref="T29:W30"/>
    <mergeCell ref="X29:X30"/>
    <mergeCell ref="A32:A33"/>
    <mergeCell ref="B32:B33"/>
    <mergeCell ref="C32:D33"/>
    <mergeCell ref="E32:H33"/>
    <mergeCell ref="I32:I33"/>
    <mergeCell ref="J32:J33"/>
    <mergeCell ref="U40:W40"/>
    <mergeCell ref="N32:N33"/>
    <mergeCell ref="O32:O33"/>
    <mergeCell ref="P32:S33"/>
    <mergeCell ref="T32:W33"/>
    <mergeCell ref="X32:X33"/>
    <mergeCell ref="O35:Q35"/>
    <mergeCell ref="R35:X35"/>
    <mergeCell ref="R37:T37"/>
    <mergeCell ref="A29:A30"/>
    <mergeCell ref="W42:X42"/>
    <mergeCell ref="C43:D52"/>
    <mergeCell ref="F43:G52"/>
    <mergeCell ref="I43:J52"/>
    <mergeCell ref="N43:O52"/>
    <mergeCell ref="Q43:R52"/>
    <mergeCell ref="T43:U52"/>
    <mergeCell ref="W43:X52"/>
    <mergeCell ref="C42:D42"/>
    <mergeCell ref="F42:G42"/>
    <mergeCell ref="I42:J42"/>
    <mergeCell ref="N42:O42"/>
    <mergeCell ref="Q42:R42"/>
    <mergeCell ref="T42:U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P57:S58"/>
    <mergeCell ref="T57:W58"/>
    <mergeCell ref="X57:X58"/>
    <mergeCell ref="T60:W61"/>
    <mergeCell ref="X60:X61"/>
    <mergeCell ref="A63:A64"/>
    <mergeCell ref="B63:B64"/>
    <mergeCell ref="C63:D64"/>
    <mergeCell ref="E63:H64"/>
    <mergeCell ref="I63:I64"/>
    <mergeCell ref="J63:J64"/>
    <mergeCell ref="N63:N64"/>
    <mergeCell ref="O63:O64"/>
    <mergeCell ref="P63:S64"/>
    <mergeCell ref="T63:W64"/>
    <mergeCell ref="X63:X64"/>
    <mergeCell ref="A60:A61"/>
    <mergeCell ref="B60:B61"/>
    <mergeCell ref="C60:D61"/>
    <mergeCell ref="E60:H61"/>
    <mergeCell ref="I60:I61"/>
    <mergeCell ref="J60:J61"/>
    <mergeCell ref="N60:N61"/>
    <mergeCell ref="O60:O61"/>
    <mergeCell ref="P60:S61"/>
    <mergeCell ref="T66:W67"/>
    <mergeCell ref="X66:X67"/>
    <mergeCell ref="A66:A67"/>
    <mergeCell ref="B66:B67"/>
    <mergeCell ref="C66:D67"/>
    <mergeCell ref="E66:H67"/>
    <mergeCell ref="I66:I67"/>
    <mergeCell ref="J66:J67"/>
    <mergeCell ref="N66:N67"/>
    <mergeCell ref="O66:O67"/>
    <mergeCell ref="P66:S67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6F1B7-2FD1-4950-A947-3D5CD67675AD}">
  <sheetPr>
    <tabColor rgb="FF00B0F0"/>
    <pageSetUpPr fitToPage="1"/>
  </sheetPr>
  <dimension ref="A1:X68"/>
  <sheetViews>
    <sheetView view="pageBreakPreview" topLeftCell="A23" zoomScale="60" zoomScaleNormal="100" workbookViewId="0">
      <selection activeCell="Q42" sqref="Q42:R42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383</v>
      </c>
      <c r="P1" s="233"/>
      <c r="Q1" s="233"/>
      <c r="R1" s="234" t="str">
        <f>QUALIER組合せ①!A15</f>
        <v>Ｅ会場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E3" s="242" t="s">
        <v>244</v>
      </c>
      <c r="F3" s="242"/>
      <c r="G3" s="2"/>
      <c r="K3" s="236" t="s">
        <v>403</v>
      </c>
      <c r="L3" s="237"/>
      <c r="M3" s="238"/>
      <c r="N3" s="60"/>
      <c r="O3" s="60"/>
      <c r="R3" s="242" t="s">
        <v>274</v>
      </c>
      <c r="S3" s="242"/>
      <c r="T3" s="2"/>
    </row>
    <row r="4" spans="1:24" ht="20.149999999999999" customHeight="1" x14ac:dyDescent="0.2">
      <c r="A4" s="1"/>
      <c r="B4" s="1"/>
      <c r="C4" s="1"/>
      <c r="D4" s="239" t="s">
        <v>3</v>
      </c>
      <c r="E4" s="240"/>
      <c r="F4" s="240"/>
      <c r="G4" s="241"/>
      <c r="H4" s="58"/>
      <c r="I4" s="1"/>
      <c r="J4" s="1"/>
      <c r="M4" s="1"/>
      <c r="N4" s="1"/>
      <c r="O4" s="1"/>
      <c r="P4" s="57"/>
      <c r="Q4" s="239" t="s">
        <v>4</v>
      </c>
      <c r="R4" s="240"/>
      <c r="S4" s="240"/>
      <c r="T4" s="241"/>
      <c r="U4" s="58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203"/>
      <c r="H5" s="208"/>
      <c r="I5" s="208"/>
      <c r="J5" s="1"/>
      <c r="M5" s="1"/>
      <c r="N5" s="1"/>
      <c r="O5" s="1"/>
      <c r="P5" s="203"/>
      <c r="Q5" s="58"/>
      <c r="R5" s="1"/>
      <c r="S5" s="1"/>
      <c r="T5" s="57"/>
      <c r="U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58"/>
      <c r="M6" s="1"/>
      <c r="N6" s="57"/>
      <c r="O6" s="239" t="s">
        <v>2</v>
      </c>
      <c r="P6" s="240"/>
      <c r="Q6" s="241"/>
      <c r="R6" s="197"/>
      <c r="S6" s="1"/>
      <c r="T6" s="57"/>
      <c r="U6" s="1"/>
      <c r="W6" s="1"/>
      <c r="X6" s="1"/>
    </row>
    <row r="7" spans="1:24" ht="20.149999999999999" customHeight="1" x14ac:dyDescent="0.2">
      <c r="A7" s="1"/>
      <c r="B7" s="1"/>
      <c r="C7" s="1"/>
      <c r="D7" s="58"/>
      <c r="E7" s="1"/>
      <c r="F7" s="57"/>
      <c r="G7" s="1"/>
      <c r="H7" s="1"/>
      <c r="I7" s="1"/>
      <c r="J7" s="58"/>
      <c r="M7" s="1"/>
      <c r="N7" s="57"/>
      <c r="O7" s="1"/>
      <c r="P7" s="1"/>
      <c r="Q7" s="1"/>
      <c r="R7" s="58"/>
      <c r="S7" s="1"/>
      <c r="T7" s="57"/>
      <c r="U7" s="1"/>
      <c r="W7" s="1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M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W8" s="1"/>
      <c r="X8" s="1"/>
    </row>
    <row r="9" spans="1:24" ht="20.149999999999999" customHeight="1" x14ac:dyDescent="0.2">
      <c r="A9" s="1"/>
      <c r="B9" s="204"/>
      <c r="C9" s="244" t="str">
        <f>QUALIER組合せ①!C21</f>
        <v>E1</v>
      </c>
      <c r="D9" s="244"/>
      <c r="E9" s="205"/>
      <c r="F9" s="244" t="str">
        <f>QUALIER組合せ①!E21</f>
        <v>E2</v>
      </c>
      <c r="G9" s="244"/>
      <c r="H9" s="205"/>
      <c r="I9" s="244" t="str">
        <f>QUALIER組合せ①!G21</f>
        <v>E3</v>
      </c>
      <c r="J9" s="244"/>
      <c r="M9" s="205"/>
      <c r="N9" s="244" t="str">
        <f>QUALIER組合せ①!J21</f>
        <v>E4</v>
      </c>
      <c r="O9" s="244"/>
      <c r="P9" s="205"/>
      <c r="Q9" s="244" t="str">
        <f>QUALIER組合せ①!L21</f>
        <v>E5</v>
      </c>
      <c r="R9" s="244"/>
      <c r="S9" s="205"/>
      <c r="T9" s="244" t="str">
        <f>QUALIER組合せ①!N21</f>
        <v>E6</v>
      </c>
      <c r="U9" s="244"/>
      <c r="W9" s="205"/>
      <c r="X9" s="20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M10" s="205"/>
      <c r="N10" s="244"/>
      <c r="O10" s="244"/>
      <c r="P10" s="205"/>
      <c r="Q10" s="244"/>
      <c r="R10" s="244"/>
      <c r="S10" s="205"/>
      <c r="T10" s="244"/>
      <c r="U10" s="244"/>
      <c r="W10" s="205"/>
      <c r="X10" s="20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M11" s="205"/>
      <c r="N11" s="244"/>
      <c r="O11" s="244"/>
      <c r="P11" s="205"/>
      <c r="Q11" s="244"/>
      <c r="R11" s="244"/>
      <c r="S11" s="205"/>
      <c r="T11" s="244"/>
      <c r="U11" s="244"/>
      <c r="W11" s="205"/>
      <c r="X11" s="20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M12" s="205"/>
      <c r="N12" s="244"/>
      <c r="O12" s="244"/>
      <c r="P12" s="205"/>
      <c r="Q12" s="244"/>
      <c r="R12" s="244"/>
      <c r="S12" s="205"/>
      <c r="T12" s="244"/>
      <c r="U12" s="244"/>
      <c r="W12" s="205"/>
      <c r="X12" s="20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M13" s="205"/>
      <c r="N13" s="244"/>
      <c r="O13" s="244"/>
      <c r="P13" s="205"/>
      <c r="Q13" s="244"/>
      <c r="R13" s="244"/>
      <c r="S13" s="205"/>
      <c r="T13" s="244"/>
      <c r="U13" s="244"/>
      <c r="W13" s="205"/>
      <c r="X13" s="20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M14" s="205"/>
      <c r="N14" s="244"/>
      <c r="O14" s="244"/>
      <c r="P14" s="205"/>
      <c r="Q14" s="244"/>
      <c r="R14" s="244"/>
      <c r="S14" s="205"/>
      <c r="T14" s="244"/>
      <c r="U14" s="244"/>
      <c r="W14" s="205"/>
      <c r="X14" s="20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M15" s="205"/>
      <c r="N15" s="244"/>
      <c r="O15" s="244"/>
      <c r="P15" s="205"/>
      <c r="Q15" s="244"/>
      <c r="R15" s="244"/>
      <c r="S15" s="205"/>
      <c r="T15" s="244"/>
      <c r="U15" s="244"/>
      <c r="W15" s="205"/>
      <c r="X15" s="20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M16" s="205"/>
      <c r="N16" s="244"/>
      <c r="O16" s="244"/>
      <c r="P16" s="205"/>
      <c r="Q16" s="244"/>
      <c r="R16" s="244"/>
      <c r="S16" s="205"/>
      <c r="T16" s="244"/>
      <c r="U16" s="244"/>
      <c r="W16" s="205"/>
      <c r="X16" s="20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M17" s="205"/>
      <c r="N17" s="244"/>
      <c r="O17" s="244"/>
      <c r="P17" s="205"/>
      <c r="Q17" s="244"/>
      <c r="R17" s="244"/>
      <c r="S17" s="205"/>
      <c r="T17" s="244"/>
      <c r="U17" s="244"/>
      <c r="W17" s="205"/>
      <c r="X17" s="20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M18" s="205"/>
      <c r="N18" s="244"/>
      <c r="O18" s="244"/>
      <c r="P18" s="205"/>
      <c r="Q18" s="244"/>
      <c r="R18" s="244"/>
      <c r="S18" s="205"/>
      <c r="T18" s="244"/>
      <c r="U18" s="244"/>
      <c r="W18" s="205"/>
      <c r="X18" s="20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1</v>
      </c>
      <c r="C20" s="246">
        <v>0.39583333333333331</v>
      </c>
      <c r="D20" s="246"/>
      <c r="E20" s="247" t="str">
        <f>F9</f>
        <v>E2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E3</v>
      </c>
      <c r="Q20" s="247"/>
      <c r="R20" s="247"/>
      <c r="S20" s="247"/>
      <c r="T20" s="250" t="s">
        <v>374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E4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E5</v>
      </c>
      <c r="Q23" s="247"/>
      <c r="R23" s="247"/>
      <c r="S23" s="247"/>
      <c r="T23" s="250" t="s">
        <v>375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C9</f>
        <v>E1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">
        <v>369</v>
      </c>
      <c r="Q26" s="247"/>
      <c r="R26" s="247"/>
      <c r="S26" s="247"/>
      <c r="T26" s="250" t="s">
        <v>376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">
        <v>371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tr">
        <f>T9</f>
        <v>E6</v>
      </c>
      <c r="Q29" s="247"/>
      <c r="R29" s="247"/>
      <c r="S29" s="247"/>
      <c r="T29" s="250" t="s">
        <v>377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C31" s="209"/>
      <c r="D31" s="209"/>
    </row>
    <row r="32" spans="1:24" ht="20.149999999999999" customHeight="1" x14ac:dyDescent="0.2"/>
    <row r="33" spans="1:24" ht="19.5" customHeight="1" x14ac:dyDescent="0.2"/>
    <row r="34" spans="1:24" ht="19.5" customHeight="1" x14ac:dyDescent="0.2"/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384</v>
      </c>
      <c r="P35" s="233"/>
      <c r="Q35" s="233"/>
      <c r="R35" s="234" t="str">
        <f>QUALIER組合せ①!S15</f>
        <v>Ｆ会場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E37" s="242" t="s">
        <v>90</v>
      </c>
      <c r="F37" s="242"/>
      <c r="K37" s="236" t="s">
        <v>404</v>
      </c>
      <c r="L37" s="237"/>
      <c r="M37" s="238"/>
      <c r="N37" s="60"/>
      <c r="Q37" s="2"/>
      <c r="R37" s="242" t="s">
        <v>91</v>
      </c>
      <c r="S37" s="242"/>
      <c r="T37" s="242"/>
    </row>
    <row r="38" spans="1:24" ht="20.149999999999999" customHeight="1" x14ac:dyDescent="0.2">
      <c r="A38" s="1"/>
      <c r="B38" s="1"/>
      <c r="C38" s="1"/>
      <c r="D38" s="239" t="s">
        <v>4</v>
      </c>
      <c r="E38" s="240"/>
      <c r="F38" s="240"/>
      <c r="G38" s="241"/>
      <c r="H38" s="1"/>
      <c r="I38" s="1"/>
      <c r="J38" s="1"/>
      <c r="K38" s="1"/>
      <c r="L38" s="1"/>
      <c r="N38" s="1"/>
      <c r="O38" s="1"/>
      <c r="P38" s="57"/>
      <c r="Q38" s="239" t="s">
        <v>5</v>
      </c>
      <c r="R38" s="240"/>
      <c r="S38" s="240"/>
      <c r="T38" s="240"/>
      <c r="U38" s="241"/>
      <c r="V38" s="1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57"/>
      <c r="H39" s="1"/>
      <c r="I39" s="1"/>
      <c r="J39" s="1"/>
      <c r="K39" s="1"/>
      <c r="L39" s="1"/>
      <c r="N39" s="1"/>
      <c r="O39" s="1"/>
      <c r="P39" s="203"/>
      <c r="Q39" s="58"/>
      <c r="R39" s="1"/>
      <c r="S39" s="1"/>
      <c r="T39" s="1"/>
      <c r="U39" s="203"/>
      <c r="V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1"/>
      <c r="K40" s="1"/>
      <c r="L40" s="1"/>
      <c r="N40" s="57"/>
      <c r="O40" s="239" t="s">
        <v>2</v>
      </c>
      <c r="P40" s="240"/>
      <c r="Q40" s="241"/>
      <c r="R40" s="197"/>
      <c r="S40" s="1"/>
      <c r="T40" s="1"/>
      <c r="U40" s="239" t="s">
        <v>3</v>
      </c>
      <c r="V40" s="240"/>
      <c r="W40" s="24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1"/>
      <c r="G41" s="58"/>
      <c r="H41" s="1"/>
      <c r="I41" s="57"/>
      <c r="J41" s="1"/>
      <c r="K41" s="1"/>
      <c r="L41" s="1"/>
      <c r="N41" s="57"/>
      <c r="O41" s="1"/>
      <c r="P41" s="1"/>
      <c r="Q41" s="1"/>
      <c r="R41" s="58"/>
      <c r="S41" s="1"/>
      <c r="T41" s="1"/>
      <c r="U41" s="58"/>
      <c r="V41" s="1"/>
      <c r="W41" s="57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K42" s="1"/>
      <c r="L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V42" s="1"/>
      <c r="W42" s="243">
        <v>7</v>
      </c>
      <c r="X42" s="243"/>
    </row>
    <row r="43" spans="1:24" ht="20.149999999999999" customHeight="1" x14ac:dyDescent="0.2">
      <c r="A43" s="1"/>
      <c r="B43" s="204"/>
      <c r="C43" s="244" t="str">
        <f>QUALIER組合せ①!U21</f>
        <v>F1</v>
      </c>
      <c r="D43" s="244"/>
      <c r="E43" s="205"/>
      <c r="F43" s="244" t="str">
        <f>QUALIER組合せ①!W21</f>
        <v>F2</v>
      </c>
      <c r="G43" s="244"/>
      <c r="H43" s="205"/>
      <c r="I43" s="244" t="str">
        <f>QUALIER組合せ①!Y21</f>
        <v>F3</v>
      </c>
      <c r="J43" s="244"/>
      <c r="K43" s="205"/>
      <c r="L43" s="205"/>
      <c r="N43" s="244" t="str">
        <f>QUALIER組合せ①!AB21</f>
        <v>F4</v>
      </c>
      <c r="O43" s="244"/>
      <c r="P43" s="205"/>
      <c r="Q43" s="244" t="str">
        <f>QUALIER組合せ①!AD21</f>
        <v>F5</v>
      </c>
      <c r="R43" s="244"/>
      <c r="S43" s="205"/>
      <c r="T43" s="244" t="str">
        <f>QUALIER組合せ①!AF21</f>
        <v>F6</v>
      </c>
      <c r="U43" s="244"/>
      <c r="V43" s="205"/>
      <c r="W43" s="244" t="str">
        <f>QUALIER組合せ①!AH21</f>
        <v>F7</v>
      </c>
      <c r="X43" s="24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K44" s="205"/>
      <c r="L44" s="205"/>
      <c r="N44" s="244"/>
      <c r="O44" s="244"/>
      <c r="P44" s="205"/>
      <c r="Q44" s="244"/>
      <c r="R44" s="244"/>
      <c r="S44" s="205"/>
      <c r="T44" s="244"/>
      <c r="U44" s="244"/>
      <c r="V44" s="205"/>
      <c r="W44" s="244"/>
      <c r="X44" s="24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K45" s="205"/>
      <c r="L45" s="205"/>
      <c r="N45" s="244"/>
      <c r="O45" s="244"/>
      <c r="P45" s="205"/>
      <c r="Q45" s="244"/>
      <c r="R45" s="244"/>
      <c r="S45" s="205"/>
      <c r="T45" s="244"/>
      <c r="U45" s="244"/>
      <c r="V45" s="205"/>
      <c r="W45" s="244"/>
      <c r="X45" s="24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K46" s="205"/>
      <c r="L46" s="205"/>
      <c r="N46" s="244"/>
      <c r="O46" s="244"/>
      <c r="P46" s="205"/>
      <c r="Q46" s="244"/>
      <c r="R46" s="244"/>
      <c r="S46" s="205"/>
      <c r="T46" s="244"/>
      <c r="U46" s="244"/>
      <c r="V46" s="205"/>
      <c r="W46" s="244"/>
      <c r="X46" s="24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K47" s="205"/>
      <c r="L47" s="205"/>
      <c r="N47" s="244"/>
      <c r="O47" s="244"/>
      <c r="P47" s="205"/>
      <c r="Q47" s="244"/>
      <c r="R47" s="244"/>
      <c r="S47" s="205"/>
      <c r="T47" s="244"/>
      <c r="U47" s="244"/>
      <c r="V47" s="205"/>
      <c r="W47" s="244"/>
      <c r="X47" s="24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K48" s="205"/>
      <c r="L48" s="205"/>
      <c r="N48" s="244"/>
      <c r="O48" s="244"/>
      <c r="P48" s="205"/>
      <c r="Q48" s="244"/>
      <c r="R48" s="244"/>
      <c r="S48" s="205"/>
      <c r="T48" s="244"/>
      <c r="U48" s="244"/>
      <c r="V48" s="205"/>
      <c r="W48" s="244"/>
      <c r="X48" s="24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K49" s="205"/>
      <c r="L49" s="205"/>
      <c r="N49" s="244"/>
      <c r="O49" s="244"/>
      <c r="P49" s="205"/>
      <c r="Q49" s="244"/>
      <c r="R49" s="244"/>
      <c r="S49" s="205"/>
      <c r="T49" s="244"/>
      <c r="U49" s="244"/>
      <c r="V49" s="205"/>
      <c r="W49" s="244"/>
      <c r="X49" s="24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K50" s="205"/>
      <c r="L50" s="205"/>
      <c r="N50" s="244"/>
      <c r="O50" s="244"/>
      <c r="P50" s="205"/>
      <c r="Q50" s="244"/>
      <c r="R50" s="244"/>
      <c r="S50" s="205"/>
      <c r="T50" s="244"/>
      <c r="U50" s="244"/>
      <c r="V50" s="205"/>
      <c r="W50" s="244"/>
      <c r="X50" s="24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K51" s="205"/>
      <c r="L51" s="205"/>
      <c r="N51" s="244"/>
      <c r="O51" s="244"/>
      <c r="P51" s="205"/>
      <c r="Q51" s="244"/>
      <c r="R51" s="244"/>
      <c r="S51" s="205"/>
      <c r="T51" s="244"/>
      <c r="U51" s="244"/>
      <c r="V51" s="205"/>
      <c r="W51" s="244"/>
      <c r="X51" s="24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K52" s="205"/>
      <c r="L52" s="205"/>
      <c r="N52" s="244"/>
      <c r="O52" s="244"/>
      <c r="P52" s="205"/>
      <c r="Q52" s="244"/>
      <c r="R52" s="244"/>
      <c r="S52" s="205"/>
      <c r="T52" s="244"/>
      <c r="U52" s="244"/>
      <c r="V52" s="205"/>
      <c r="W52" s="244"/>
      <c r="X52" s="24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F43</f>
        <v>F2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F3</v>
      </c>
      <c r="Q54" s="247"/>
      <c r="R54" s="247"/>
      <c r="S54" s="247"/>
      <c r="T54" s="250" t="s">
        <v>366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F4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F5</v>
      </c>
      <c r="Q57" s="247"/>
      <c r="R57" s="247"/>
      <c r="S57" s="247"/>
      <c r="T57" s="250" t="s">
        <v>367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T43</f>
        <v>F6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W43</f>
        <v>F7</v>
      </c>
      <c r="Q60" s="247"/>
      <c r="R60" s="247"/>
      <c r="S60" s="247"/>
      <c r="T60" s="250" t="s">
        <v>368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tr">
        <f>C43</f>
        <v>F1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369</v>
      </c>
      <c r="Q63" s="247"/>
      <c r="R63" s="247"/>
      <c r="S63" s="247"/>
      <c r="T63" s="250" t="s">
        <v>370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1:24" ht="20.149999999999999" customHeight="1" x14ac:dyDescent="0.2">
      <c r="A65" s="1"/>
      <c r="B65" s="1"/>
      <c r="C65" s="195"/>
      <c r="D65" s="195"/>
      <c r="E65" s="195"/>
      <c r="F65" s="195"/>
      <c r="G65" s="195"/>
      <c r="H65" s="195"/>
      <c r="I65" s="53"/>
      <c r="J65" s="1"/>
      <c r="K65" s="53"/>
      <c r="L65" s="1"/>
      <c r="M65" s="53"/>
      <c r="N65" s="1"/>
      <c r="O65" s="53"/>
      <c r="P65" s="195"/>
      <c r="Q65" s="195"/>
      <c r="R65" s="195"/>
      <c r="S65" s="195"/>
      <c r="T65" s="102"/>
      <c r="U65" s="102"/>
      <c r="V65" s="102"/>
      <c r="W65" s="102"/>
      <c r="X65" s="133"/>
    </row>
    <row r="66" spans="1:24" ht="20.149999999999999" customHeight="1" x14ac:dyDescent="0.2">
      <c r="A66" s="243"/>
      <c r="B66" s="243" t="s">
        <v>5</v>
      </c>
      <c r="C66" s="246">
        <v>0.53472222222222221</v>
      </c>
      <c r="D66" s="246"/>
      <c r="E66" s="243" t="s">
        <v>371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">
        <v>372</v>
      </c>
      <c r="Q66" s="243"/>
      <c r="R66" s="243"/>
      <c r="S66" s="243"/>
      <c r="T66" s="250" t="s">
        <v>373</v>
      </c>
      <c r="U66" s="250"/>
      <c r="V66" s="250"/>
      <c r="W66" s="250"/>
      <c r="X66" s="251"/>
    </row>
    <row r="67" spans="1:24" ht="20.149999999999999" customHeight="1" x14ac:dyDescent="0.2">
      <c r="A67" s="243"/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  <c r="X67" s="251"/>
    </row>
    <row r="68" spans="1:24" ht="19.5" customHeight="1" x14ac:dyDescent="0.2"/>
  </sheetData>
  <mergeCells count="148">
    <mergeCell ref="N66:N67"/>
    <mergeCell ref="O66:O67"/>
    <mergeCell ref="P66:S67"/>
    <mergeCell ref="T66:W67"/>
    <mergeCell ref="X66:X67"/>
    <mergeCell ref="A66:A67"/>
    <mergeCell ref="B66:B67"/>
    <mergeCell ref="C66:D67"/>
    <mergeCell ref="E66:H67"/>
    <mergeCell ref="I66:I67"/>
    <mergeCell ref="J66:J67"/>
    <mergeCell ref="O63:O64"/>
    <mergeCell ref="P63:S64"/>
    <mergeCell ref="T63:W64"/>
    <mergeCell ref="X63:X64"/>
    <mergeCell ref="N60:N61"/>
    <mergeCell ref="O60:O61"/>
    <mergeCell ref="P60:S61"/>
    <mergeCell ref="T60:W61"/>
    <mergeCell ref="X60:X61"/>
    <mergeCell ref="O57:O58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A57:A58"/>
    <mergeCell ref="B57:B58"/>
    <mergeCell ref="C57:D58"/>
    <mergeCell ref="E57:H58"/>
    <mergeCell ref="I57:I58"/>
    <mergeCell ref="J57:J58"/>
    <mergeCell ref="N57:N58"/>
    <mergeCell ref="A63:A64"/>
    <mergeCell ref="B63:B64"/>
    <mergeCell ref="C63:D64"/>
    <mergeCell ref="E63:H64"/>
    <mergeCell ref="I63:I64"/>
    <mergeCell ref="J63:J64"/>
    <mergeCell ref="N63:N64"/>
    <mergeCell ref="W43:X5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C43:D52"/>
    <mergeCell ref="F43:G52"/>
    <mergeCell ref="I43:J52"/>
    <mergeCell ref="N43:O52"/>
    <mergeCell ref="Q43:R52"/>
    <mergeCell ref="T43:U52"/>
    <mergeCell ref="P54:S55"/>
    <mergeCell ref="T54:W55"/>
    <mergeCell ref="X54:X55"/>
    <mergeCell ref="G40:I40"/>
    <mergeCell ref="O40:Q40"/>
    <mergeCell ref="U40:W40"/>
    <mergeCell ref="C42:D42"/>
    <mergeCell ref="F42:G42"/>
    <mergeCell ref="I42:J42"/>
    <mergeCell ref="N42:O42"/>
    <mergeCell ref="Q42:R42"/>
    <mergeCell ref="T42:U42"/>
    <mergeCell ref="W42:X42"/>
    <mergeCell ref="F36:H36"/>
    <mergeCell ref="E37:F37"/>
    <mergeCell ref="K37:M37"/>
    <mergeCell ref="R37:T37"/>
    <mergeCell ref="D38:G38"/>
    <mergeCell ref="Q38:U38"/>
    <mergeCell ref="N29:N30"/>
    <mergeCell ref="O29:O30"/>
    <mergeCell ref="P29:S30"/>
    <mergeCell ref="T29:W30"/>
    <mergeCell ref="A26:A27"/>
    <mergeCell ref="B26:B27"/>
    <mergeCell ref="C26:D27"/>
    <mergeCell ref="E26:H27"/>
    <mergeCell ref="I26:I27"/>
    <mergeCell ref="J26:J27"/>
    <mergeCell ref="N26:N27"/>
    <mergeCell ref="X29:X30"/>
    <mergeCell ref="O35:Q35"/>
    <mergeCell ref="R35:X35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O1:Q1"/>
    <mergeCell ref="R1:X1"/>
    <mergeCell ref="F2:H2"/>
    <mergeCell ref="E3:F3"/>
    <mergeCell ref="K3:M3"/>
    <mergeCell ref="R3:S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A7589-7418-44CB-B212-36756200658C}">
  <sheetPr>
    <tabColor rgb="FF00B0F0"/>
    <pageSetUpPr fitToPage="1"/>
  </sheetPr>
  <dimension ref="A1:X68"/>
  <sheetViews>
    <sheetView view="pageBreakPreview" zoomScale="60" zoomScaleNormal="100" workbookViewId="0">
      <selection activeCell="K10" sqref="K10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385</v>
      </c>
      <c r="P1" s="233"/>
      <c r="Q1" s="233"/>
      <c r="R1" s="234" t="str">
        <f>QUALIER組合せ①!AK15</f>
        <v>Ｇ会場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E3" s="242" t="s">
        <v>92</v>
      </c>
      <c r="F3" s="242"/>
      <c r="K3" s="236" t="s">
        <v>405</v>
      </c>
      <c r="L3" s="237"/>
      <c r="M3" s="238"/>
      <c r="N3" s="60"/>
      <c r="Q3" s="2"/>
      <c r="R3" s="242" t="s">
        <v>93</v>
      </c>
      <c r="S3" s="242"/>
      <c r="T3" s="242"/>
    </row>
    <row r="4" spans="1:24" ht="20.149999999999999" customHeight="1" x14ac:dyDescent="0.2">
      <c r="A4" s="1"/>
      <c r="B4" s="1"/>
      <c r="C4" s="1"/>
      <c r="D4" s="239" t="s">
        <v>4</v>
      </c>
      <c r="E4" s="240"/>
      <c r="F4" s="240"/>
      <c r="G4" s="241"/>
      <c r="H4" s="1"/>
      <c r="I4" s="1"/>
      <c r="J4" s="1"/>
      <c r="K4" s="1"/>
      <c r="L4" s="1"/>
      <c r="N4" s="1"/>
      <c r="O4" s="1"/>
      <c r="P4" s="57"/>
      <c r="Q4" s="239" t="s">
        <v>5</v>
      </c>
      <c r="R4" s="240"/>
      <c r="S4" s="240"/>
      <c r="T4" s="240"/>
      <c r="U4" s="241"/>
      <c r="V4" s="1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57"/>
      <c r="H5" s="1"/>
      <c r="I5" s="1"/>
      <c r="J5" s="1"/>
      <c r="K5" s="1"/>
      <c r="L5" s="1"/>
      <c r="N5" s="1"/>
      <c r="O5" s="1"/>
      <c r="P5" s="203"/>
      <c r="Q5" s="58"/>
      <c r="R5" s="1"/>
      <c r="S5" s="1"/>
      <c r="T5" s="1"/>
      <c r="U5" s="203"/>
      <c r="V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1"/>
      <c r="K6" s="1"/>
      <c r="L6" s="1"/>
      <c r="N6" s="57"/>
      <c r="O6" s="239" t="s">
        <v>2</v>
      </c>
      <c r="P6" s="240"/>
      <c r="Q6" s="241"/>
      <c r="R6" s="197"/>
      <c r="S6" s="1"/>
      <c r="T6" s="1"/>
      <c r="U6" s="239" t="s">
        <v>3</v>
      </c>
      <c r="V6" s="240"/>
      <c r="W6" s="241"/>
      <c r="X6" s="1"/>
    </row>
    <row r="7" spans="1:24" ht="20.149999999999999" customHeight="1" x14ac:dyDescent="0.2">
      <c r="A7" s="1"/>
      <c r="B7" s="1"/>
      <c r="C7" s="1"/>
      <c r="D7" s="58"/>
      <c r="E7" s="1"/>
      <c r="F7" s="1"/>
      <c r="G7" s="58"/>
      <c r="H7" s="1"/>
      <c r="I7" s="57"/>
      <c r="J7" s="1"/>
      <c r="K7" s="1"/>
      <c r="L7" s="1"/>
      <c r="N7" s="57"/>
      <c r="O7" s="1"/>
      <c r="P7" s="1"/>
      <c r="Q7" s="1"/>
      <c r="R7" s="58"/>
      <c r="S7" s="1"/>
      <c r="T7" s="1"/>
      <c r="U7" s="58"/>
      <c r="V7" s="1"/>
      <c r="W7" s="57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K8" s="1"/>
      <c r="L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V8" s="1"/>
      <c r="W8" s="243">
        <v>7</v>
      </c>
      <c r="X8" s="243"/>
    </row>
    <row r="9" spans="1:24" ht="20.149999999999999" customHeight="1" x14ac:dyDescent="0.2">
      <c r="A9" s="1"/>
      <c r="B9" s="204"/>
      <c r="C9" s="244" t="str">
        <f>QUALIER組合せ①!AM21</f>
        <v>G1</v>
      </c>
      <c r="D9" s="244"/>
      <c r="E9" s="205"/>
      <c r="F9" s="244" t="str">
        <f>QUALIER組合せ①!AO21</f>
        <v>G2</v>
      </c>
      <c r="G9" s="244"/>
      <c r="H9" s="205"/>
      <c r="I9" s="244" t="str">
        <f>QUALIER組合せ①!AQ21</f>
        <v>G3</v>
      </c>
      <c r="J9" s="244"/>
      <c r="K9" s="205"/>
      <c r="L9" s="205"/>
      <c r="N9" s="244" t="str">
        <f>QUALIER組合せ①!AT21</f>
        <v>G4</v>
      </c>
      <c r="O9" s="244"/>
      <c r="P9" s="205"/>
      <c r="Q9" s="244" t="str">
        <f>QUALIER組合せ①!AV21</f>
        <v>G5</v>
      </c>
      <c r="R9" s="244"/>
      <c r="S9" s="205"/>
      <c r="T9" s="244" t="str">
        <f>QUALIER組合せ①!AX21</f>
        <v>G6</v>
      </c>
      <c r="U9" s="244"/>
      <c r="V9" s="205"/>
      <c r="W9" s="244" t="str">
        <f>QUALIER組合せ①!AZ21</f>
        <v>G7</v>
      </c>
      <c r="X9" s="24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K10" s="205"/>
      <c r="L10" s="205"/>
      <c r="N10" s="244"/>
      <c r="O10" s="244"/>
      <c r="P10" s="205"/>
      <c r="Q10" s="244"/>
      <c r="R10" s="244"/>
      <c r="S10" s="205"/>
      <c r="T10" s="244"/>
      <c r="U10" s="244"/>
      <c r="V10" s="205"/>
      <c r="W10" s="244"/>
      <c r="X10" s="24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K11" s="205"/>
      <c r="L11" s="205"/>
      <c r="N11" s="244"/>
      <c r="O11" s="244"/>
      <c r="P11" s="205"/>
      <c r="Q11" s="244"/>
      <c r="R11" s="244"/>
      <c r="S11" s="205"/>
      <c r="T11" s="244"/>
      <c r="U11" s="244"/>
      <c r="V11" s="205"/>
      <c r="W11" s="244"/>
      <c r="X11" s="24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K12" s="205"/>
      <c r="L12" s="205"/>
      <c r="N12" s="244"/>
      <c r="O12" s="244"/>
      <c r="P12" s="205"/>
      <c r="Q12" s="244"/>
      <c r="R12" s="244"/>
      <c r="S12" s="205"/>
      <c r="T12" s="244"/>
      <c r="U12" s="244"/>
      <c r="V12" s="205"/>
      <c r="W12" s="244"/>
      <c r="X12" s="24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K13" s="205"/>
      <c r="L13" s="205"/>
      <c r="N13" s="244"/>
      <c r="O13" s="244"/>
      <c r="P13" s="205"/>
      <c r="Q13" s="244"/>
      <c r="R13" s="244"/>
      <c r="S13" s="205"/>
      <c r="T13" s="244"/>
      <c r="U13" s="244"/>
      <c r="V13" s="205"/>
      <c r="W13" s="244"/>
      <c r="X13" s="24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K14" s="205"/>
      <c r="L14" s="205"/>
      <c r="N14" s="244"/>
      <c r="O14" s="244"/>
      <c r="P14" s="205"/>
      <c r="Q14" s="244"/>
      <c r="R14" s="244"/>
      <c r="S14" s="205"/>
      <c r="T14" s="244"/>
      <c r="U14" s="244"/>
      <c r="V14" s="205"/>
      <c r="W14" s="244"/>
      <c r="X14" s="24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K15" s="205"/>
      <c r="L15" s="205"/>
      <c r="N15" s="244"/>
      <c r="O15" s="244"/>
      <c r="P15" s="205"/>
      <c r="Q15" s="244"/>
      <c r="R15" s="244"/>
      <c r="S15" s="205"/>
      <c r="T15" s="244"/>
      <c r="U15" s="244"/>
      <c r="V15" s="205"/>
      <c r="W15" s="244"/>
      <c r="X15" s="24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K16" s="205"/>
      <c r="L16" s="205"/>
      <c r="N16" s="244"/>
      <c r="O16" s="244"/>
      <c r="P16" s="205"/>
      <c r="Q16" s="244"/>
      <c r="R16" s="244"/>
      <c r="S16" s="205"/>
      <c r="T16" s="244"/>
      <c r="U16" s="244"/>
      <c r="V16" s="205"/>
      <c r="W16" s="244"/>
      <c r="X16" s="24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K17" s="205"/>
      <c r="L17" s="205"/>
      <c r="N17" s="244"/>
      <c r="O17" s="244"/>
      <c r="P17" s="205"/>
      <c r="Q17" s="244"/>
      <c r="R17" s="244"/>
      <c r="S17" s="205"/>
      <c r="T17" s="244"/>
      <c r="U17" s="244"/>
      <c r="V17" s="205"/>
      <c r="W17" s="244"/>
      <c r="X17" s="24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K18" s="205"/>
      <c r="L18" s="205"/>
      <c r="N18" s="244"/>
      <c r="O18" s="244"/>
      <c r="P18" s="205"/>
      <c r="Q18" s="244"/>
      <c r="R18" s="244"/>
      <c r="S18" s="205"/>
      <c r="T18" s="244"/>
      <c r="U18" s="244"/>
      <c r="V18" s="205"/>
      <c r="W18" s="244"/>
      <c r="X18" s="24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F9</f>
        <v>G2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G3</v>
      </c>
      <c r="Q20" s="247"/>
      <c r="R20" s="247"/>
      <c r="S20" s="247"/>
      <c r="T20" s="250" t="s">
        <v>366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G4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G5</v>
      </c>
      <c r="Q23" s="247"/>
      <c r="R23" s="247"/>
      <c r="S23" s="247"/>
      <c r="T23" s="250" t="s">
        <v>367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T9</f>
        <v>G6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tr">
        <f>W9</f>
        <v>G7</v>
      </c>
      <c r="Q26" s="247"/>
      <c r="R26" s="247"/>
      <c r="S26" s="247"/>
      <c r="T26" s="250" t="s">
        <v>368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tr">
        <f>C9</f>
        <v>G1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">
        <v>369</v>
      </c>
      <c r="Q29" s="247"/>
      <c r="R29" s="247"/>
      <c r="S29" s="247"/>
      <c r="T29" s="250" t="s">
        <v>370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A31" s="1"/>
      <c r="B31" s="1"/>
      <c r="C31" s="195"/>
      <c r="D31" s="195"/>
      <c r="E31" s="195"/>
      <c r="F31" s="195"/>
      <c r="G31" s="195"/>
      <c r="H31" s="195"/>
      <c r="I31" s="53"/>
      <c r="J31" s="1"/>
      <c r="K31" s="53"/>
      <c r="L31" s="1"/>
      <c r="M31" s="53"/>
      <c r="N31" s="1"/>
      <c r="O31" s="53"/>
      <c r="P31" s="195"/>
      <c r="Q31" s="195"/>
      <c r="R31" s="195"/>
      <c r="S31" s="195"/>
      <c r="T31" s="102"/>
      <c r="U31" s="102"/>
      <c r="V31" s="102"/>
      <c r="W31" s="102"/>
      <c r="X31" s="133"/>
    </row>
    <row r="32" spans="1:24" ht="20.149999999999999" customHeight="1" x14ac:dyDescent="0.2">
      <c r="A32" s="243"/>
      <c r="B32" s="243" t="s">
        <v>5</v>
      </c>
      <c r="C32" s="246">
        <v>0.53472222222222221</v>
      </c>
      <c r="D32" s="246"/>
      <c r="E32" s="243" t="s">
        <v>371</v>
      </c>
      <c r="F32" s="243"/>
      <c r="G32" s="243"/>
      <c r="H32" s="243"/>
      <c r="I32" s="248">
        <f>K32+K33</f>
        <v>0</v>
      </c>
      <c r="J32" s="249" t="s">
        <v>124</v>
      </c>
      <c r="K32" s="194">
        <v>0</v>
      </c>
      <c r="L32" s="132" t="s">
        <v>365</v>
      </c>
      <c r="M32" s="194">
        <v>0</v>
      </c>
      <c r="N32" s="249" t="s">
        <v>123</v>
      </c>
      <c r="O32" s="248">
        <f>M32+M33</f>
        <v>0</v>
      </c>
      <c r="P32" s="243" t="s">
        <v>372</v>
      </c>
      <c r="Q32" s="243"/>
      <c r="R32" s="243"/>
      <c r="S32" s="243"/>
      <c r="T32" s="250" t="s">
        <v>373</v>
      </c>
      <c r="U32" s="250"/>
      <c r="V32" s="250"/>
      <c r="W32" s="250"/>
      <c r="X32" s="251"/>
    </row>
    <row r="33" spans="1:24" ht="20.149999999999999" customHeight="1" x14ac:dyDescent="0.2">
      <c r="A33" s="243"/>
      <c r="B33" s="243"/>
      <c r="C33" s="246"/>
      <c r="D33" s="246"/>
      <c r="E33" s="243"/>
      <c r="F33" s="243"/>
      <c r="G33" s="243"/>
      <c r="H33" s="243"/>
      <c r="I33" s="248"/>
      <c r="J33" s="249"/>
      <c r="K33" s="194">
        <v>0</v>
      </c>
      <c r="L33" s="132" t="s">
        <v>365</v>
      </c>
      <c r="M33" s="194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  <c r="X33" s="251"/>
    </row>
    <row r="34" spans="1:24" ht="19.5" customHeight="1" x14ac:dyDescent="0.2">
      <c r="A34" s="195"/>
      <c r="B34" s="195"/>
      <c r="C34" s="196"/>
      <c r="D34" s="196"/>
      <c r="E34" s="195"/>
      <c r="F34" s="195"/>
      <c r="G34" s="195"/>
      <c r="H34" s="195"/>
      <c r="I34" s="194"/>
      <c r="J34" s="193"/>
      <c r="K34" s="194"/>
      <c r="L34" s="132"/>
      <c r="M34" s="194"/>
      <c r="N34" s="193"/>
      <c r="O34" s="194"/>
      <c r="P34" s="195"/>
      <c r="Q34" s="195"/>
      <c r="R34" s="195"/>
      <c r="S34" s="195"/>
      <c r="T34" s="133"/>
      <c r="U34" s="133"/>
      <c r="V34" s="133"/>
      <c r="W34" s="133"/>
      <c r="X34" s="162"/>
    </row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386</v>
      </c>
      <c r="P35" s="233"/>
      <c r="Q35" s="233"/>
      <c r="R35" s="234" t="str">
        <f>QUALIER組合せ①!BC15</f>
        <v>Ｈ会場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E37" s="242" t="s">
        <v>407</v>
      </c>
      <c r="F37" s="242"/>
      <c r="K37" s="236" t="s">
        <v>406</v>
      </c>
      <c r="L37" s="237"/>
      <c r="M37" s="238"/>
      <c r="N37" s="60"/>
      <c r="Q37" s="2"/>
      <c r="R37" s="242" t="s">
        <v>408</v>
      </c>
      <c r="S37" s="242"/>
      <c r="T37" s="242"/>
    </row>
    <row r="38" spans="1:24" ht="20.149999999999999" customHeight="1" x14ac:dyDescent="0.2">
      <c r="A38" s="1"/>
      <c r="B38" s="1"/>
      <c r="C38" s="1"/>
      <c r="D38" s="239" t="s">
        <v>4</v>
      </c>
      <c r="E38" s="240"/>
      <c r="F38" s="240"/>
      <c r="G38" s="241"/>
      <c r="H38" s="1"/>
      <c r="I38" s="1"/>
      <c r="J38" s="1"/>
      <c r="K38" s="1"/>
      <c r="L38" s="1"/>
      <c r="N38" s="1"/>
      <c r="O38" s="1"/>
      <c r="P38" s="57"/>
      <c r="Q38" s="239" t="s">
        <v>5</v>
      </c>
      <c r="R38" s="240"/>
      <c r="S38" s="240"/>
      <c r="T38" s="240"/>
      <c r="U38" s="241"/>
      <c r="V38" s="1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57"/>
      <c r="H39" s="1"/>
      <c r="I39" s="1"/>
      <c r="J39" s="1"/>
      <c r="K39" s="1"/>
      <c r="L39" s="1"/>
      <c r="N39" s="1"/>
      <c r="O39" s="1"/>
      <c r="P39" s="203"/>
      <c r="Q39" s="58"/>
      <c r="R39" s="1"/>
      <c r="S39" s="1"/>
      <c r="T39" s="1"/>
      <c r="U39" s="203"/>
      <c r="V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1"/>
      <c r="K40" s="1"/>
      <c r="L40" s="1"/>
      <c r="N40" s="57"/>
      <c r="O40" s="239" t="s">
        <v>2</v>
      </c>
      <c r="P40" s="240"/>
      <c r="Q40" s="241"/>
      <c r="R40" s="197"/>
      <c r="S40" s="1"/>
      <c r="T40" s="1"/>
      <c r="U40" s="239" t="s">
        <v>3</v>
      </c>
      <c r="V40" s="240"/>
      <c r="W40" s="24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1"/>
      <c r="G41" s="58"/>
      <c r="H41" s="1"/>
      <c r="I41" s="57"/>
      <c r="J41" s="1"/>
      <c r="K41" s="1"/>
      <c r="L41" s="1"/>
      <c r="N41" s="57"/>
      <c r="O41" s="1"/>
      <c r="P41" s="1"/>
      <c r="Q41" s="1"/>
      <c r="R41" s="58"/>
      <c r="S41" s="1"/>
      <c r="T41" s="1"/>
      <c r="U41" s="58"/>
      <c r="V41" s="1"/>
      <c r="W41" s="57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K42" s="1"/>
      <c r="L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V42" s="1"/>
      <c r="W42" s="243">
        <v>7</v>
      </c>
      <c r="X42" s="243"/>
    </row>
    <row r="43" spans="1:24" ht="20.149999999999999" customHeight="1" x14ac:dyDescent="0.2">
      <c r="A43" s="1"/>
      <c r="B43" s="204"/>
      <c r="C43" s="244" t="str">
        <f>QUALIER組合せ①!BE21</f>
        <v>H1</v>
      </c>
      <c r="D43" s="244"/>
      <c r="E43" s="205"/>
      <c r="F43" s="244" t="str">
        <f>QUALIER組合せ①!BG21</f>
        <v>H2</v>
      </c>
      <c r="G43" s="244"/>
      <c r="H43" s="205"/>
      <c r="I43" s="244" t="str">
        <f>QUALIER組合せ①!BI21</f>
        <v>H3</v>
      </c>
      <c r="J43" s="244"/>
      <c r="K43" s="205"/>
      <c r="L43" s="205"/>
      <c r="N43" s="244" t="str">
        <f>QUALIER組合せ①!BL21</f>
        <v>H4</v>
      </c>
      <c r="O43" s="244"/>
      <c r="P43" s="205"/>
      <c r="Q43" s="244" t="str">
        <f>QUALIER組合せ①!BN21</f>
        <v>H5</v>
      </c>
      <c r="R43" s="244"/>
      <c r="S43" s="205"/>
      <c r="T43" s="244" t="str">
        <f>QUALIER組合せ①!BP21</f>
        <v>H6</v>
      </c>
      <c r="U43" s="244"/>
      <c r="V43" s="205"/>
      <c r="W43" s="244" t="str">
        <f>QUALIER組合せ①!BR21</f>
        <v>H7</v>
      </c>
      <c r="X43" s="24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K44" s="205"/>
      <c r="L44" s="205"/>
      <c r="N44" s="244"/>
      <c r="O44" s="244"/>
      <c r="P44" s="205"/>
      <c r="Q44" s="244"/>
      <c r="R44" s="244"/>
      <c r="S44" s="205"/>
      <c r="T44" s="244"/>
      <c r="U44" s="244"/>
      <c r="V44" s="205"/>
      <c r="W44" s="244"/>
      <c r="X44" s="24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K45" s="205"/>
      <c r="L45" s="205"/>
      <c r="N45" s="244"/>
      <c r="O45" s="244"/>
      <c r="P45" s="205"/>
      <c r="Q45" s="244"/>
      <c r="R45" s="244"/>
      <c r="S45" s="205"/>
      <c r="T45" s="244"/>
      <c r="U45" s="244"/>
      <c r="V45" s="205"/>
      <c r="W45" s="244"/>
      <c r="X45" s="24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K46" s="205"/>
      <c r="L46" s="205"/>
      <c r="N46" s="244"/>
      <c r="O46" s="244"/>
      <c r="P46" s="205"/>
      <c r="Q46" s="244"/>
      <c r="R46" s="244"/>
      <c r="S46" s="205"/>
      <c r="T46" s="244"/>
      <c r="U46" s="244"/>
      <c r="V46" s="205"/>
      <c r="W46" s="244"/>
      <c r="X46" s="24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K47" s="205"/>
      <c r="L47" s="205"/>
      <c r="N47" s="244"/>
      <c r="O47" s="244"/>
      <c r="P47" s="205"/>
      <c r="Q47" s="244"/>
      <c r="R47" s="244"/>
      <c r="S47" s="205"/>
      <c r="T47" s="244"/>
      <c r="U47" s="244"/>
      <c r="V47" s="205"/>
      <c r="W47" s="244"/>
      <c r="X47" s="24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K48" s="205"/>
      <c r="L48" s="205"/>
      <c r="N48" s="244"/>
      <c r="O48" s="244"/>
      <c r="P48" s="205"/>
      <c r="Q48" s="244"/>
      <c r="R48" s="244"/>
      <c r="S48" s="205"/>
      <c r="T48" s="244"/>
      <c r="U48" s="244"/>
      <c r="V48" s="205"/>
      <c r="W48" s="244"/>
      <c r="X48" s="24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K49" s="205"/>
      <c r="L49" s="205"/>
      <c r="N49" s="244"/>
      <c r="O49" s="244"/>
      <c r="P49" s="205"/>
      <c r="Q49" s="244"/>
      <c r="R49" s="244"/>
      <c r="S49" s="205"/>
      <c r="T49" s="244"/>
      <c r="U49" s="244"/>
      <c r="V49" s="205"/>
      <c r="W49" s="244"/>
      <c r="X49" s="24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K50" s="205"/>
      <c r="L50" s="205"/>
      <c r="N50" s="244"/>
      <c r="O50" s="244"/>
      <c r="P50" s="205"/>
      <c r="Q50" s="244"/>
      <c r="R50" s="244"/>
      <c r="S50" s="205"/>
      <c r="T50" s="244"/>
      <c r="U50" s="244"/>
      <c r="V50" s="205"/>
      <c r="W50" s="244"/>
      <c r="X50" s="24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K51" s="205"/>
      <c r="L51" s="205"/>
      <c r="N51" s="244"/>
      <c r="O51" s="244"/>
      <c r="P51" s="205"/>
      <c r="Q51" s="244"/>
      <c r="R51" s="244"/>
      <c r="S51" s="205"/>
      <c r="T51" s="244"/>
      <c r="U51" s="244"/>
      <c r="V51" s="205"/>
      <c r="W51" s="244"/>
      <c r="X51" s="24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K52" s="205"/>
      <c r="L52" s="205"/>
      <c r="N52" s="244"/>
      <c r="O52" s="244"/>
      <c r="P52" s="205"/>
      <c r="Q52" s="244"/>
      <c r="R52" s="244"/>
      <c r="S52" s="205"/>
      <c r="T52" s="244"/>
      <c r="U52" s="244"/>
      <c r="V52" s="205"/>
      <c r="W52" s="244"/>
      <c r="X52" s="24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F43</f>
        <v>H2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H3</v>
      </c>
      <c r="Q54" s="247"/>
      <c r="R54" s="247"/>
      <c r="S54" s="247"/>
      <c r="T54" s="250" t="s">
        <v>366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H4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H5</v>
      </c>
      <c r="Q57" s="247"/>
      <c r="R57" s="247"/>
      <c r="S57" s="247"/>
      <c r="T57" s="250" t="s">
        <v>367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T43</f>
        <v>H6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W43</f>
        <v>H7</v>
      </c>
      <c r="Q60" s="247"/>
      <c r="R60" s="247"/>
      <c r="S60" s="247"/>
      <c r="T60" s="250" t="s">
        <v>368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tr">
        <f>C43</f>
        <v>H1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369</v>
      </c>
      <c r="Q63" s="247"/>
      <c r="R63" s="247"/>
      <c r="S63" s="247"/>
      <c r="T63" s="250" t="s">
        <v>370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1:24" ht="20.149999999999999" customHeight="1" x14ac:dyDescent="0.2">
      <c r="A65" s="1"/>
      <c r="B65" s="1"/>
      <c r="C65" s="195"/>
      <c r="D65" s="195"/>
      <c r="E65" s="195"/>
      <c r="F65" s="195"/>
      <c r="G65" s="195"/>
      <c r="H65" s="195"/>
      <c r="I65" s="53"/>
      <c r="J65" s="1"/>
      <c r="K65" s="53"/>
      <c r="L65" s="1"/>
      <c r="M65" s="53"/>
      <c r="N65" s="1"/>
      <c r="O65" s="53"/>
      <c r="P65" s="195"/>
      <c r="Q65" s="195"/>
      <c r="R65" s="195"/>
      <c r="S65" s="195"/>
      <c r="T65" s="102"/>
      <c r="U65" s="102"/>
      <c r="V65" s="102"/>
      <c r="W65" s="102"/>
      <c r="X65" s="133"/>
    </row>
    <row r="66" spans="1:24" ht="20.149999999999999" customHeight="1" x14ac:dyDescent="0.2">
      <c r="A66" s="243"/>
      <c r="B66" s="243" t="s">
        <v>5</v>
      </c>
      <c r="C66" s="246">
        <v>0.53472222222222221</v>
      </c>
      <c r="D66" s="246"/>
      <c r="E66" s="243" t="s">
        <v>371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">
        <v>372</v>
      </c>
      <c r="Q66" s="243"/>
      <c r="R66" s="243"/>
      <c r="S66" s="243"/>
      <c r="T66" s="250" t="s">
        <v>373</v>
      </c>
      <c r="U66" s="250"/>
      <c r="V66" s="250"/>
      <c r="W66" s="250"/>
      <c r="X66" s="251"/>
    </row>
    <row r="67" spans="1:24" ht="20.149999999999999" customHeight="1" x14ac:dyDescent="0.2">
      <c r="A67" s="243"/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  <c r="X67" s="251"/>
    </row>
    <row r="68" spans="1:24" ht="19.5" customHeight="1" x14ac:dyDescent="0.2"/>
  </sheetData>
  <mergeCells count="162">
    <mergeCell ref="N66:N67"/>
    <mergeCell ref="O66:O67"/>
    <mergeCell ref="P66:S67"/>
    <mergeCell ref="T66:W67"/>
    <mergeCell ref="X66:X67"/>
    <mergeCell ref="A66:A67"/>
    <mergeCell ref="B66:B67"/>
    <mergeCell ref="C66:D67"/>
    <mergeCell ref="E66:H67"/>
    <mergeCell ref="I66:I67"/>
    <mergeCell ref="J66:J67"/>
    <mergeCell ref="O63:O64"/>
    <mergeCell ref="P63:S64"/>
    <mergeCell ref="T63:W64"/>
    <mergeCell ref="X63:X64"/>
    <mergeCell ref="N60:N61"/>
    <mergeCell ref="O60:O61"/>
    <mergeCell ref="P60:S61"/>
    <mergeCell ref="T60:W61"/>
    <mergeCell ref="X60:X61"/>
    <mergeCell ref="O57:O58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A57:A58"/>
    <mergeCell ref="B57:B58"/>
    <mergeCell ref="C57:D58"/>
    <mergeCell ref="E57:H58"/>
    <mergeCell ref="I57:I58"/>
    <mergeCell ref="J57:J58"/>
    <mergeCell ref="N57:N58"/>
    <mergeCell ref="A63:A64"/>
    <mergeCell ref="B63:B64"/>
    <mergeCell ref="C63:D64"/>
    <mergeCell ref="E63:H64"/>
    <mergeCell ref="I63:I64"/>
    <mergeCell ref="J63:J64"/>
    <mergeCell ref="N63:N64"/>
    <mergeCell ref="W43:X5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C43:D52"/>
    <mergeCell ref="F43:G52"/>
    <mergeCell ref="I43:J52"/>
    <mergeCell ref="N43:O52"/>
    <mergeCell ref="Q43:R52"/>
    <mergeCell ref="T43:U52"/>
    <mergeCell ref="P54:S55"/>
    <mergeCell ref="T54:W55"/>
    <mergeCell ref="X54:X55"/>
    <mergeCell ref="G40:I40"/>
    <mergeCell ref="O40:Q40"/>
    <mergeCell ref="U40:W40"/>
    <mergeCell ref="C42:D42"/>
    <mergeCell ref="F42:G42"/>
    <mergeCell ref="I42:J42"/>
    <mergeCell ref="N42:O42"/>
    <mergeCell ref="Q42:R42"/>
    <mergeCell ref="T42:U42"/>
    <mergeCell ref="W42:X42"/>
    <mergeCell ref="F36:H36"/>
    <mergeCell ref="K37:M37"/>
    <mergeCell ref="D38:G38"/>
    <mergeCell ref="Q38:U38"/>
    <mergeCell ref="J32:J33"/>
    <mergeCell ref="N32:N33"/>
    <mergeCell ref="O32:O33"/>
    <mergeCell ref="P32:S33"/>
    <mergeCell ref="T32:W33"/>
    <mergeCell ref="T29:W30"/>
    <mergeCell ref="X29:X30"/>
    <mergeCell ref="A32:A33"/>
    <mergeCell ref="B32:B33"/>
    <mergeCell ref="C32:D33"/>
    <mergeCell ref="E32:H33"/>
    <mergeCell ref="I32:I33"/>
    <mergeCell ref="O35:Q35"/>
    <mergeCell ref="R35:X35"/>
    <mergeCell ref="X32:X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Q9:R18"/>
    <mergeCell ref="T9:U18"/>
    <mergeCell ref="W9:X1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O1:Q1"/>
    <mergeCell ref="R1:X1"/>
    <mergeCell ref="F2:H2"/>
    <mergeCell ref="E3:F3"/>
    <mergeCell ref="K3:M3"/>
    <mergeCell ref="R3:T3"/>
    <mergeCell ref="R37:T37"/>
    <mergeCell ref="E37:F37"/>
    <mergeCell ref="D4:G4"/>
    <mergeCell ref="Q4:U4"/>
    <mergeCell ref="G6:I6"/>
    <mergeCell ref="O6:Q6"/>
    <mergeCell ref="U6:W6"/>
    <mergeCell ref="C8:D8"/>
    <mergeCell ref="F8:G8"/>
    <mergeCell ref="I8:J8"/>
    <mergeCell ref="N8:O8"/>
    <mergeCell ref="Q8:R8"/>
    <mergeCell ref="T8:U8"/>
    <mergeCell ref="W8:X8"/>
    <mergeCell ref="C9:D18"/>
    <mergeCell ref="F9:G18"/>
    <mergeCell ref="I9:J18"/>
    <mergeCell ref="N9:O18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DC3D-AF89-4A5B-BBDD-477FF0134675}">
  <sheetPr>
    <tabColor rgb="FF00B0F0"/>
    <pageSetUpPr fitToPage="1"/>
  </sheetPr>
  <dimension ref="A1:X68"/>
  <sheetViews>
    <sheetView view="pageBreakPreview" topLeftCell="A51" zoomScale="60" zoomScaleNormal="100" workbookViewId="0">
      <selection activeCell="P53" sqref="P53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409</v>
      </c>
      <c r="P1" s="233"/>
      <c r="Q1" s="233"/>
      <c r="R1" s="234" t="str">
        <f>QUALIER組合せ①!A24</f>
        <v>Ｉ会場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E3" s="242" t="s">
        <v>96</v>
      </c>
      <c r="F3" s="242"/>
      <c r="K3" s="236" t="s">
        <v>410</v>
      </c>
      <c r="L3" s="237"/>
      <c r="M3" s="238"/>
      <c r="N3" s="60"/>
      <c r="Q3" s="2"/>
      <c r="R3" s="242" t="s">
        <v>97</v>
      </c>
      <c r="S3" s="242"/>
      <c r="T3" s="242"/>
    </row>
    <row r="4" spans="1:24" ht="20.149999999999999" customHeight="1" x14ac:dyDescent="0.2">
      <c r="A4" s="1"/>
      <c r="B4" s="1"/>
      <c r="C4" s="1"/>
      <c r="D4" s="239" t="s">
        <v>4</v>
      </c>
      <c r="E4" s="240"/>
      <c r="F4" s="240"/>
      <c r="G4" s="241"/>
      <c r="H4" s="1"/>
      <c r="I4" s="1"/>
      <c r="J4" s="1"/>
      <c r="K4" s="1"/>
      <c r="L4" s="1"/>
      <c r="N4" s="1"/>
      <c r="O4" s="1"/>
      <c r="P4" s="57"/>
      <c r="Q4" s="239" t="s">
        <v>5</v>
      </c>
      <c r="R4" s="240"/>
      <c r="S4" s="240"/>
      <c r="T4" s="240"/>
      <c r="U4" s="241"/>
      <c r="V4" s="1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57"/>
      <c r="H5" s="1"/>
      <c r="I5" s="1"/>
      <c r="J5" s="1"/>
      <c r="K5" s="1"/>
      <c r="L5" s="1"/>
      <c r="N5" s="1"/>
      <c r="O5" s="1"/>
      <c r="P5" s="203"/>
      <c r="Q5" s="58"/>
      <c r="R5" s="1"/>
      <c r="S5" s="1"/>
      <c r="T5" s="1"/>
      <c r="U5" s="203"/>
      <c r="V5" s="1"/>
      <c r="W5" s="1"/>
      <c r="X5" s="1"/>
    </row>
    <row r="6" spans="1:24" ht="20.149999999999999" customHeight="1" x14ac:dyDescent="0.2">
      <c r="A6" s="1"/>
      <c r="B6" s="1"/>
      <c r="C6" s="1"/>
      <c r="D6" s="197"/>
      <c r="E6" s="1"/>
      <c r="F6" s="1"/>
      <c r="G6" s="239" t="s">
        <v>1</v>
      </c>
      <c r="H6" s="240"/>
      <c r="I6" s="241"/>
      <c r="J6" s="1"/>
      <c r="K6" s="1"/>
      <c r="L6" s="1"/>
      <c r="N6" s="57"/>
      <c r="O6" s="239" t="s">
        <v>2</v>
      </c>
      <c r="P6" s="240"/>
      <c r="Q6" s="241"/>
      <c r="R6" s="197"/>
      <c r="S6" s="1"/>
      <c r="T6" s="1"/>
      <c r="U6" s="239" t="s">
        <v>3</v>
      </c>
      <c r="V6" s="240"/>
      <c r="W6" s="241"/>
      <c r="X6" s="1"/>
    </row>
    <row r="7" spans="1:24" ht="20.149999999999999" customHeight="1" x14ac:dyDescent="0.2">
      <c r="A7" s="1"/>
      <c r="B7" s="1"/>
      <c r="C7" s="1"/>
      <c r="D7" s="58"/>
      <c r="E7" s="1"/>
      <c r="F7" s="1"/>
      <c r="G7" s="58"/>
      <c r="H7" s="1"/>
      <c r="I7" s="57"/>
      <c r="J7" s="1"/>
      <c r="K7" s="1"/>
      <c r="L7" s="1"/>
      <c r="N7" s="57"/>
      <c r="O7" s="1"/>
      <c r="P7" s="1"/>
      <c r="Q7" s="1"/>
      <c r="R7" s="58"/>
      <c r="S7" s="1"/>
      <c r="T7" s="1"/>
      <c r="U7" s="58"/>
      <c r="V7" s="1"/>
      <c r="W7" s="57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K8" s="1"/>
      <c r="L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V8" s="1"/>
      <c r="W8" s="243">
        <v>7</v>
      </c>
      <c r="X8" s="243"/>
    </row>
    <row r="9" spans="1:24" ht="20.149999999999999" customHeight="1" x14ac:dyDescent="0.2">
      <c r="A9" s="1"/>
      <c r="B9" s="204"/>
      <c r="C9" s="244" t="str">
        <f>QUALIER組合せ①!C30</f>
        <v>I1</v>
      </c>
      <c r="D9" s="244"/>
      <c r="E9" s="205"/>
      <c r="F9" s="244" t="str">
        <f>QUALIER組合せ①!E30</f>
        <v>I2</v>
      </c>
      <c r="G9" s="244"/>
      <c r="H9" s="205"/>
      <c r="I9" s="244" t="str">
        <f>QUALIER組合せ①!G30</f>
        <v>I3</v>
      </c>
      <c r="J9" s="244"/>
      <c r="K9" s="205"/>
      <c r="L9" s="205"/>
      <c r="N9" s="244" t="str">
        <f>QUALIER組合せ①!J30</f>
        <v>I4</v>
      </c>
      <c r="O9" s="244"/>
      <c r="P9" s="205"/>
      <c r="Q9" s="244" t="str">
        <f>QUALIER組合せ①!L30</f>
        <v>I5</v>
      </c>
      <c r="R9" s="244"/>
      <c r="S9" s="205"/>
      <c r="T9" s="244" t="str">
        <f>QUALIER組合せ①!N30</f>
        <v>I6</v>
      </c>
      <c r="U9" s="244"/>
      <c r="V9" s="205"/>
      <c r="W9" s="244" t="str">
        <f>QUALIER組合せ①!P30</f>
        <v>I7</v>
      </c>
      <c r="X9" s="24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K10" s="205"/>
      <c r="L10" s="205"/>
      <c r="N10" s="244"/>
      <c r="O10" s="244"/>
      <c r="P10" s="205"/>
      <c r="Q10" s="244"/>
      <c r="R10" s="244"/>
      <c r="S10" s="205"/>
      <c r="T10" s="244"/>
      <c r="U10" s="244"/>
      <c r="V10" s="205"/>
      <c r="W10" s="244"/>
      <c r="X10" s="24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K11" s="205"/>
      <c r="L11" s="205"/>
      <c r="N11" s="244"/>
      <c r="O11" s="244"/>
      <c r="P11" s="205"/>
      <c r="Q11" s="244"/>
      <c r="R11" s="244"/>
      <c r="S11" s="205"/>
      <c r="T11" s="244"/>
      <c r="U11" s="244"/>
      <c r="V11" s="205"/>
      <c r="W11" s="244"/>
      <c r="X11" s="24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K12" s="205"/>
      <c r="L12" s="205"/>
      <c r="N12" s="244"/>
      <c r="O12" s="244"/>
      <c r="P12" s="205"/>
      <c r="Q12" s="244"/>
      <c r="R12" s="244"/>
      <c r="S12" s="205"/>
      <c r="T12" s="244"/>
      <c r="U12" s="244"/>
      <c r="V12" s="205"/>
      <c r="W12" s="244"/>
      <c r="X12" s="24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K13" s="205"/>
      <c r="L13" s="205"/>
      <c r="N13" s="244"/>
      <c r="O13" s="244"/>
      <c r="P13" s="205"/>
      <c r="Q13" s="244"/>
      <c r="R13" s="244"/>
      <c r="S13" s="205"/>
      <c r="T13" s="244"/>
      <c r="U13" s="244"/>
      <c r="V13" s="205"/>
      <c r="W13" s="244"/>
      <c r="X13" s="24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K14" s="205"/>
      <c r="L14" s="205"/>
      <c r="N14" s="244"/>
      <c r="O14" s="244"/>
      <c r="P14" s="205"/>
      <c r="Q14" s="244"/>
      <c r="R14" s="244"/>
      <c r="S14" s="205"/>
      <c r="T14" s="244"/>
      <c r="U14" s="244"/>
      <c r="V14" s="205"/>
      <c r="W14" s="244"/>
      <c r="X14" s="24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K15" s="205"/>
      <c r="L15" s="205"/>
      <c r="N15" s="244"/>
      <c r="O15" s="244"/>
      <c r="P15" s="205"/>
      <c r="Q15" s="244"/>
      <c r="R15" s="244"/>
      <c r="S15" s="205"/>
      <c r="T15" s="244"/>
      <c r="U15" s="244"/>
      <c r="V15" s="205"/>
      <c r="W15" s="244"/>
      <c r="X15" s="24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K16" s="205"/>
      <c r="L16" s="205"/>
      <c r="N16" s="244"/>
      <c r="O16" s="244"/>
      <c r="P16" s="205"/>
      <c r="Q16" s="244"/>
      <c r="R16" s="244"/>
      <c r="S16" s="205"/>
      <c r="T16" s="244"/>
      <c r="U16" s="244"/>
      <c r="V16" s="205"/>
      <c r="W16" s="244"/>
      <c r="X16" s="24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K17" s="205"/>
      <c r="L17" s="205"/>
      <c r="N17" s="244"/>
      <c r="O17" s="244"/>
      <c r="P17" s="205"/>
      <c r="Q17" s="244"/>
      <c r="R17" s="244"/>
      <c r="S17" s="205"/>
      <c r="T17" s="244"/>
      <c r="U17" s="244"/>
      <c r="V17" s="205"/>
      <c r="W17" s="244"/>
      <c r="X17" s="24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K18" s="205"/>
      <c r="L18" s="205"/>
      <c r="N18" s="244"/>
      <c r="O18" s="244"/>
      <c r="P18" s="205"/>
      <c r="Q18" s="244"/>
      <c r="R18" s="244"/>
      <c r="S18" s="205"/>
      <c r="T18" s="244"/>
      <c r="U18" s="244"/>
      <c r="V18" s="205"/>
      <c r="W18" s="244"/>
      <c r="X18" s="24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F9</f>
        <v>I2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I9</f>
        <v>I3</v>
      </c>
      <c r="Q20" s="247"/>
      <c r="R20" s="247"/>
      <c r="S20" s="247"/>
      <c r="T20" s="250" t="s">
        <v>366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I4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Q9</f>
        <v>I5</v>
      </c>
      <c r="Q23" s="247"/>
      <c r="R23" s="247"/>
      <c r="S23" s="247"/>
      <c r="T23" s="250" t="s">
        <v>367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T9</f>
        <v>I6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tr">
        <f>W9</f>
        <v>I7</v>
      </c>
      <c r="Q26" s="247"/>
      <c r="R26" s="247"/>
      <c r="S26" s="247"/>
      <c r="T26" s="250" t="s">
        <v>368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tr">
        <f>C9</f>
        <v>I1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">
        <v>369</v>
      </c>
      <c r="Q29" s="247"/>
      <c r="R29" s="247"/>
      <c r="S29" s="247"/>
      <c r="T29" s="250" t="s">
        <v>370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A31" s="1"/>
      <c r="B31" s="1"/>
      <c r="C31" s="195"/>
      <c r="D31" s="195"/>
      <c r="E31" s="195"/>
      <c r="F31" s="195"/>
      <c r="G31" s="195"/>
      <c r="H31" s="195"/>
      <c r="I31" s="53"/>
      <c r="J31" s="1"/>
      <c r="K31" s="53"/>
      <c r="L31" s="1"/>
      <c r="M31" s="53"/>
      <c r="N31" s="1"/>
      <c r="O31" s="53"/>
      <c r="P31" s="195"/>
      <c r="Q31" s="195"/>
      <c r="R31" s="195"/>
      <c r="S31" s="195"/>
      <c r="T31" s="102"/>
      <c r="U31" s="102"/>
      <c r="V31" s="102"/>
      <c r="W31" s="102"/>
      <c r="X31" s="133"/>
    </row>
    <row r="32" spans="1:24" ht="20.149999999999999" customHeight="1" x14ac:dyDescent="0.2">
      <c r="A32" s="243"/>
      <c r="B32" s="243" t="s">
        <v>5</v>
      </c>
      <c r="C32" s="246">
        <v>0.53472222222222221</v>
      </c>
      <c r="D32" s="246"/>
      <c r="E32" s="243" t="s">
        <v>371</v>
      </c>
      <c r="F32" s="243"/>
      <c r="G32" s="243"/>
      <c r="H32" s="243"/>
      <c r="I32" s="248">
        <f>K32+K33</f>
        <v>0</v>
      </c>
      <c r="J32" s="249" t="s">
        <v>124</v>
      </c>
      <c r="K32" s="194">
        <v>0</v>
      </c>
      <c r="L32" s="132" t="s">
        <v>365</v>
      </c>
      <c r="M32" s="194">
        <v>0</v>
      </c>
      <c r="N32" s="249" t="s">
        <v>123</v>
      </c>
      <c r="O32" s="248">
        <f>M32+M33</f>
        <v>0</v>
      </c>
      <c r="P32" s="243" t="s">
        <v>372</v>
      </c>
      <c r="Q32" s="243"/>
      <c r="R32" s="243"/>
      <c r="S32" s="243"/>
      <c r="T32" s="250" t="s">
        <v>373</v>
      </c>
      <c r="U32" s="250"/>
      <c r="V32" s="250"/>
      <c r="W32" s="250"/>
      <c r="X32" s="251"/>
    </row>
    <row r="33" spans="1:24" ht="20.149999999999999" customHeight="1" x14ac:dyDescent="0.2">
      <c r="A33" s="243"/>
      <c r="B33" s="243"/>
      <c r="C33" s="246"/>
      <c r="D33" s="246"/>
      <c r="E33" s="243"/>
      <c r="F33" s="243"/>
      <c r="G33" s="243"/>
      <c r="H33" s="243"/>
      <c r="I33" s="248"/>
      <c r="J33" s="249"/>
      <c r="K33" s="194">
        <v>0</v>
      </c>
      <c r="L33" s="132" t="s">
        <v>365</v>
      </c>
      <c r="M33" s="194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  <c r="X33" s="251"/>
    </row>
    <row r="34" spans="1:24" ht="19.5" customHeight="1" x14ac:dyDescent="0.2"/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411</v>
      </c>
      <c r="P35" s="233"/>
      <c r="Q35" s="233"/>
      <c r="R35" s="234" t="str">
        <f>QUALIER組合せ①!S24</f>
        <v>Ｊ会場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E37" s="242" t="s">
        <v>257</v>
      </c>
      <c r="F37" s="242"/>
      <c r="G37" s="2"/>
      <c r="K37" s="236" t="s">
        <v>412</v>
      </c>
      <c r="L37" s="237"/>
      <c r="M37" s="238"/>
      <c r="N37" s="60"/>
      <c r="O37" s="60"/>
      <c r="R37" s="242" t="s">
        <v>280</v>
      </c>
      <c r="S37" s="242"/>
      <c r="T37" s="2"/>
    </row>
    <row r="38" spans="1:24" ht="20.149999999999999" customHeight="1" x14ac:dyDescent="0.2">
      <c r="A38" s="1"/>
      <c r="B38" s="1"/>
      <c r="C38" s="1"/>
      <c r="D38" s="239" t="s">
        <v>3</v>
      </c>
      <c r="E38" s="240"/>
      <c r="F38" s="240"/>
      <c r="G38" s="241"/>
      <c r="H38" s="58"/>
      <c r="I38" s="1"/>
      <c r="J38" s="1"/>
      <c r="M38" s="1"/>
      <c r="N38" s="1"/>
      <c r="O38" s="1"/>
      <c r="P38" s="57"/>
      <c r="Q38" s="239" t="s">
        <v>4</v>
      </c>
      <c r="R38" s="240"/>
      <c r="S38" s="240"/>
      <c r="T38" s="241"/>
      <c r="U38" s="58"/>
      <c r="W38" s="1"/>
      <c r="X38" s="1"/>
    </row>
    <row r="39" spans="1:24" ht="20.149999999999999" customHeight="1" x14ac:dyDescent="0.2">
      <c r="A39" s="1"/>
      <c r="B39" s="1"/>
      <c r="C39" s="1"/>
      <c r="D39" s="58"/>
      <c r="E39" s="1"/>
      <c r="F39" s="1"/>
      <c r="G39" s="203"/>
      <c r="H39" s="208"/>
      <c r="I39" s="208"/>
      <c r="J39" s="1"/>
      <c r="M39" s="1"/>
      <c r="N39" s="1"/>
      <c r="O39" s="1"/>
      <c r="P39" s="203"/>
      <c r="Q39" s="58"/>
      <c r="R39" s="1"/>
      <c r="S39" s="1"/>
      <c r="T39" s="57"/>
      <c r="U39" s="1"/>
      <c r="W39" s="1"/>
      <c r="X39" s="1"/>
    </row>
    <row r="40" spans="1:24" ht="20.149999999999999" customHeight="1" x14ac:dyDescent="0.2">
      <c r="A40" s="1"/>
      <c r="B40" s="1"/>
      <c r="C40" s="1"/>
      <c r="D40" s="197"/>
      <c r="E40" s="1"/>
      <c r="F40" s="1"/>
      <c r="G40" s="239" t="s">
        <v>1</v>
      </c>
      <c r="H40" s="240"/>
      <c r="I40" s="241"/>
      <c r="J40" s="58"/>
      <c r="M40" s="1"/>
      <c r="N40" s="57"/>
      <c r="O40" s="239" t="s">
        <v>2</v>
      </c>
      <c r="P40" s="240"/>
      <c r="Q40" s="241"/>
      <c r="R40" s="197"/>
      <c r="S40" s="1"/>
      <c r="T40" s="57"/>
      <c r="U40" s="1"/>
      <c r="W40" s="1"/>
      <c r="X40" s="1"/>
    </row>
    <row r="41" spans="1:24" ht="20.149999999999999" customHeight="1" x14ac:dyDescent="0.2">
      <c r="A41" s="1"/>
      <c r="B41" s="1"/>
      <c r="C41" s="1"/>
      <c r="D41" s="58"/>
      <c r="E41" s="1"/>
      <c r="F41" s="57"/>
      <c r="G41" s="1"/>
      <c r="H41" s="1"/>
      <c r="I41" s="1"/>
      <c r="J41" s="58"/>
      <c r="M41" s="1"/>
      <c r="N41" s="57"/>
      <c r="O41" s="1"/>
      <c r="P41" s="1"/>
      <c r="Q41" s="1"/>
      <c r="R41" s="58"/>
      <c r="S41" s="1"/>
      <c r="T41" s="57"/>
      <c r="U41" s="1"/>
      <c r="W41" s="1"/>
      <c r="X41" s="1"/>
    </row>
    <row r="42" spans="1:24" ht="20.149999999999999" customHeight="1" x14ac:dyDescent="0.2">
      <c r="A42" s="1"/>
      <c r="B42" s="1"/>
      <c r="C42" s="243">
        <v>1</v>
      </c>
      <c r="D42" s="243"/>
      <c r="E42" s="1"/>
      <c r="F42" s="243">
        <v>2</v>
      </c>
      <c r="G42" s="243"/>
      <c r="H42" s="1"/>
      <c r="I42" s="243">
        <v>3</v>
      </c>
      <c r="J42" s="243"/>
      <c r="M42" s="1"/>
      <c r="N42" s="243">
        <v>4</v>
      </c>
      <c r="O42" s="243"/>
      <c r="P42" s="1"/>
      <c r="Q42" s="243">
        <v>5</v>
      </c>
      <c r="R42" s="243"/>
      <c r="S42" s="1"/>
      <c r="T42" s="243">
        <v>6</v>
      </c>
      <c r="U42" s="243"/>
      <c r="W42" s="1"/>
      <c r="X42" s="1"/>
    </row>
    <row r="43" spans="1:24" ht="20.149999999999999" customHeight="1" x14ac:dyDescent="0.2">
      <c r="A43" s="1"/>
      <c r="B43" s="204"/>
      <c r="C43" s="244" t="str">
        <f>QUALIER組合せ①!U30</f>
        <v>J1</v>
      </c>
      <c r="D43" s="244"/>
      <c r="E43" s="205"/>
      <c r="F43" s="244" t="str">
        <f>QUALIER組合せ①!W30</f>
        <v>J2</v>
      </c>
      <c r="G43" s="244"/>
      <c r="H43" s="205"/>
      <c r="I43" s="244" t="str">
        <f>QUALIER組合せ①!Y30</f>
        <v>J3</v>
      </c>
      <c r="J43" s="244"/>
      <c r="M43" s="205"/>
      <c r="N43" s="244" t="str">
        <f>QUALIER組合せ①!AB30</f>
        <v>J4</v>
      </c>
      <c r="O43" s="244"/>
      <c r="P43" s="205"/>
      <c r="Q43" s="244" t="str">
        <f>QUALIER組合せ①!AD30</f>
        <v>J5</v>
      </c>
      <c r="R43" s="244"/>
      <c r="S43" s="205"/>
      <c r="T43" s="244" t="str">
        <f>QUALIER組合せ①!AF30</f>
        <v>J6</v>
      </c>
      <c r="U43" s="244"/>
      <c r="W43" s="205"/>
      <c r="X43" s="204"/>
    </row>
    <row r="44" spans="1:24" ht="20.149999999999999" customHeight="1" x14ac:dyDescent="0.2">
      <c r="A44" s="1"/>
      <c r="B44" s="204"/>
      <c r="C44" s="244"/>
      <c r="D44" s="244"/>
      <c r="E44" s="205"/>
      <c r="F44" s="244"/>
      <c r="G44" s="244"/>
      <c r="H44" s="205"/>
      <c r="I44" s="244"/>
      <c r="J44" s="244"/>
      <c r="M44" s="205"/>
      <c r="N44" s="244"/>
      <c r="O44" s="244"/>
      <c r="P44" s="205"/>
      <c r="Q44" s="244"/>
      <c r="R44" s="244"/>
      <c r="S44" s="205"/>
      <c r="T44" s="244"/>
      <c r="U44" s="244"/>
      <c r="W44" s="205"/>
      <c r="X44" s="204"/>
    </row>
    <row r="45" spans="1:24" ht="20.149999999999999" customHeight="1" x14ac:dyDescent="0.2">
      <c r="A45" s="1"/>
      <c r="B45" s="204"/>
      <c r="C45" s="244"/>
      <c r="D45" s="244"/>
      <c r="E45" s="205"/>
      <c r="F45" s="244"/>
      <c r="G45" s="244"/>
      <c r="H45" s="205"/>
      <c r="I45" s="244"/>
      <c r="J45" s="244"/>
      <c r="M45" s="205"/>
      <c r="N45" s="244"/>
      <c r="O45" s="244"/>
      <c r="P45" s="205"/>
      <c r="Q45" s="244"/>
      <c r="R45" s="244"/>
      <c r="S45" s="205"/>
      <c r="T45" s="244"/>
      <c r="U45" s="244"/>
      <c r="W45" s="205"/>
      <c r="X45" s="204"/>
    </row>
    <row r="46" spans="1:24" ht="20.149999999999999" customHeight="1" x14ac:dyDescent="0.2">
      <c r="A46" s="1"/>
      <c r="B46" s="204"/>
      <c r="C46" s="244"/>
      <c r="D46" s="244"/>
      <c r="E46" s="205"/>
      <c r="F46" s="244"/>
      <c r="G46" s="244"/>
      <c r="H46" s="205"/>
      <c r="I46" s="244"/>
      <c r="J46" s="244"/>
      <c r="M46" s="205"/>
      <c r="N46" s="244"/>
      <c r="O46" s="244"/>
      <c r="P46" s="205"/>
      <c r="Q46" s="244"/>
      <c r="R46" s="244"/>
      <c r="S46" s="205"/>
      <c r="T46" s="244"/>
      <c r="U46" s="244"/>
      <c r="W46" s="205"/>
      <c r="X46" s="204"/>
    </row>
    <row r="47" spans="1:24" ht="20.149999999999999" customHeight="1" x14ac:dyDescent="0.2">
      <c r="A47" s="1"/>
      <c r="B47" s="204"/>
      <c r="C47" s="244"/>
      <c r="D47" s="244"/>
      <c r="E47" s="205"/>
      <c r="F47" s="244"/>
      <c r="G47" s="244"/>
      <c r="H47" s="205"/>
      <c r="I47" s="244"/>
      <c r="J47" s="244"/>
      <c r="M47" s="205"/>
      <c r="N47" s="244"/>
      <c r="O47" s="244"/>
      <c r="P47" s="205"/>
      <c r="Q47" s="244"/>
      <c r="R47" s="244"/>
      <c r="S47" s="205"/>
      <c r="T47" s="244"/>
      <c r="U47" s="244"/>
      <c r="W47" s="205"/>
      <c r="X47" s="204"/>
    </row>
    <row r="48" spans="1:24" ht="20.149999999999999" customHeight="1" x14ac:dyDescent="0.2">
      <c r="A48" s="1"/>
      <c r="B48" s="204"/>
      <c r="C48" s="244"/>
      <c r="D48" s="244"/>
      <c r="E48" s="205"/>
      <c r="F48" s="244"/>
      <c r="G48" s="244"/>
      <c r="H48" s="205"/>
      <c r="I48" s="244"/>
      <c r="J48" s="244"/>
      <c r="M48" s="205"/>
      <c r="N48" s="244"/>
      <c r="O48" s="244"/>
      <c r="P48" s="205"/>
      <c r="Q48" s="244"/>
      <c r="R48" s="244"/>
      <c r="S48" s="205"/>
      <c r="T48" s="244"/>
      <c r="U48" s="244"/>
      <c r="W48" s="205"/>
      <c r="X48" s="204"/>
    </row>
    <row r="49" spans="1:24" ht="20.149999999999999" customHeight="1" x14ac:dyDescent="0.2">
      <c r="A49" s="1"/>
      <c r="B49" s="204"/>
      <c r="C49" s="244"/>
      <c r="D49" s="244"/>
      <c r="E49" s="205"/>
      <c r="F49" s="244"/>
      <c r="G49" s="244"/>
      <c r="H49" s="205"/>
      <c r="I49" s="244"/>
      <c r="J49" s="244"/>
      <c r="M49" s="205"/>
      <c r="N49" s="244"/>
      <c r="O49" s="244"/>
      <c r="P49" s="205"/>
      <c r="Q49" s="244"/>
      <c r="R49" s="244"/>
      <c r="S49" s="205"/>
      <c r="T49" s="244"/>
      <c r="U49" s="244"/>
      <c r="W49" s="205"/>
      <c r="X49" s="204"/>
    </row>
    <row r="50" spans="1:24" ht="20.149999999999999" customHeight="1" x14ac:dyDescent="0.2">
      <c r="A50" s="1"/>
      <c r="B50" s="204"/>
      <c r="C50" s="244"/>
      <c r="D50" s="244"/>
      <c r="E50" s="205"/>
      <c r="F50" s="244"/>
      <c r="G50" s="244"/>
      <c r="H50" s="205"/>
      <c r="I50" s="244"/>
      <c r="J50" s="244"/>
      <c r="M50" s="205"/>
      <c r="N50" s="244"/>
      <c r="O50" s="244"/>
      <c r="P50" s="205"/>
      <c r="Q50" s="244"/>
      <c r="R50" s="244"/>
      <c r="S50" s="205"/>
      <c r="T50" s="244"/>
      <c r="U50" s="244"/>
      <c r="W50" s="205"/>
      <c r="X50" s="204"/>
    </row>
    <row r="51" spans="1:24" ht="20.149999999999999" customHeight="1" x14ac:dyDescent="0.2">
      <c r="A51" s="1"/>
      <c r="B51" s="204"/>
      <c r="C51" s="244"/>
      <c r="D51" s="244"/>
      <c r="E51" s="205"/>
      <c r="F51" s="244"/>
      <c r="G51" s="244"/>
      <c r="H51" s="205"/>
      <c r="I51" s="244"/>
      <c r="J51" s="244"/>
      <c r="M51" s="205"/>
      <c r="N51" s="244"/>
      <c r="O51" s="244"/>
      <c r="P51" s="205"/>
      <c r="Q51" s="244"/>
      <c r="R51" s="244"/>
      <c r="S51" s="205"/>
      <c r="T51" s="244"/>
      <c r="U51" s="244"/>
      <c r="W51" s="205"/>
      <c r="X51" s="204"/>
    </row>
    <row r="52" spans="1:24" ht="20.149999999999999" customHeight="1" x14ac:dyDescent="0.2">
      <c r="A52" s="1"/>
      <c r="B52" s="204"/>
      <c r="C52" s="244"/>
      <c r="D52" s="244"/>
      <c r="E52" s="205"/>
      <c r="F52" s="244"/>
      <c r="G52" s="244"/>
      <c r="H52" s="205"/>
      <c r="I52" s="244"/>
      <c r="J52" s="244"/>
      <c r="M52" s="205"/>
      <c r="N52" s="244"/>
      <c r="O52" s="244"/>
      <c r="P52" s="205"/>
      <c r="Q52" s="244"/>
      <c r="R52" s="244"/>
      <c r="S52" s="205"/>
      <c r="T52" s="244"/>
      <c r="U52" s="244"/>
      <c r="W52" s="205"/>
      <c r="X52" s="20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1</v>
      </c>
      <c r="C54" s="246">
        <v>0.39583333333333331</v>
      </c>
      <c r="D54" s="246"/>
      <c r="E54" s="247" t="str">
        <f>F43</f>
        <v>J2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I43</f>
        <v>J3</v>
      </c>
      <c r="Q54" s="247"/>
      <c r="R54" s="247"/>
      <c r="S54" s="247"/>
      <c r="T54" s="250" t="s">
        <v>374</v>
      </c>
      <c r="U54" s="245"/>
      <c r="V54" s="245"/>
      <c r="W54" s="245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45"/>
      <c r="U55" s="245"/>
      <c r="V55" s="245"/>
      <c r="W55" s="245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N43</f>
        <v>J4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Q43</f>
        <v>J5</v>
      </c>
      <c r="Q57" s="247"/>
      <c r="R57" s="247"/>
      <c r="S57" s="247"/>
      <c r="T57" s="250" t="s">
        <v>375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C43</f>
        <v>J1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">
        <v>369</v>
      </c>
      <c r="Q60" s="247"/>
      <c r="R60" s="247"/>
      <c r="S60" s="247"/>
      <c r="T60" s="250" t="s">
        <v>376</v>
      </c>
      <c r="U60" s="250"/>
      <c r="V60" s="250"/>
      <c r="W60" s="250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50"/>
      <c r="U61" s="250"/>
      <c r="V61" s="250"/>
      <c r="W61" s="250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">
        <v>371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tr">
        <f>T43</f>
        <v>J6</v>
      </c>
      <c r="Q63" s="247"/>
      <c r="R63" s="247"/>
      <c r="S63" s="247"/>
      <c r="T63" s="250" t="s">
        <v>377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3:4" ht="20.149999999999999" customHeight="1" x14ac:dyDescent="0.2">
      <c r="C65" s="209"/>
      <c r="D65" s="209"/>
    </row>
    <row r="66" spans="3:4" ht="20.149999999999999" customHeight="1" x14ac:dyDescent="0.2"/>
    <row r="67" spans="3:4" ht="19.5" customHeight="1" x14ac:dyDescent="0.2"/>
    <row r="68" spans="3:4" ht="19.5" customHeight="1" x14ac:dyDescent="0.2"/>
  </sheetData>
  <mergeCells count="148">
    <mergeCell ref="A32:A33"/>
    <mergeCell ref="B32:B33"/>
    <mergeCell ref="C32:D33"/>
    <mergeCell ref="E32:H33"/>
    <mergeCell ref="I32:I33"/>
    <mergeCell ref="J32:J33"/>
    <mergeCell ref="W9:X18"/>
    <mergeCell ref="J63:J64"/>
    <mergeCell ref="N63:N64"/>
    <mergeCell ref="O63:O64"/>
    <mergeCell ref="P63:S64"/>
    <mergeCell ref="T63:W64"/>
    <mergeCell ref="X63:X64"/>
    <mergeCell ref="N60:N61"/>
    <mergeCell ref="O60:O61"/>
    <mergeCell ref="P60:S61"/>
    <mergeCell ref="T60:W61"/>
    <mergeCell ref="X60:X61"/>
    <mergeCell ref="P54:S55"/>
    <mergeCell ref="T54:W55"/>
    <mergeCell ref="X54:X55"/>
    <mergeCell ref="T53:W53"/>
    <mergeCell ref="Q43:R52"/>
    <mergeCell ref="T43:U52"/>
    <mergeCell ref="N29:N30"/>
    <mergeCell ref="O29:O30"/>
    <mergeCell ref="T32:W33"/>
    <mergeCell ref="X32:X33"/>
    <mergeCell ref="R37:S37"/>
    <mergeCell ref="Q38:T38"/>
    <mergeCell ref="A63:A64"/>
    <mergeCell ref="B63:B64"/>
    <mergeCell ref="C63:D64"/>
    <mergeCell ref="E63:H64"/>
    <mergeCell ref="I63:I64"/>
    <mergeCell ref="O57:O58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A57:A58"/>
    <mergeCell ref="B57:B58"/>
    <mergeCell ref="C57:D58"/>
    <mergeCell ref="E57:H58"/>
    <mergeCell ref="I57:I58"/>
    <mergeCell ref="J57:J58"/>
    <mergeCell ref="N57:N58"/>
    <mergeCell ref="A54:A55"/>
    <mergeCell ref="B54:B55"/>
    <mergeCell ref="C54:D55"/>
    <mergeCell ref="E54:H55"/>
    <mergeCell ref="I54:I55"/>
    <mergeCell ref="J54:J55"/>
    <mergeCell ref="N54:N55"/>
    <mergeCell ref="O54:O55"/>
    <mergeCell ref="C43:D52"/>
    <mergeCell ref="F43:G52"/>
    <mergeCell ref="I43:J52"/>
    <mergeCell ref="N43:O52"/>
    <mergeCell ref="G40:I40"/>
    <mergeCell ref="O40:Q40"/>
    <mergeCell ref="C42:D42"/>
    <mergeCell ref="F42:G42"/>
    <mergeCell ref="I42:J42"/>
    <mergeCell ref="N42:O42"/>
    <mergeCell ref="Q42:R42"/>
    <mergeCell ref="T42:U42"/>
    <mergeCell ref="F36:H36"/>
    <mergeCell ref="E37:F37"/>
    <mergeCell ref="K37:M37"/>
    <mergeCell ref="D38:G38"/>
    <mergeCell ref="O35:Q35"/>
    <mergeCell ref="R35:X35"/>
    <mergeCell ref="N32:N33"/>
    <mergeCell ref="O32:O33"/>
    <mergeCell ref="P32:S33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P29:S30"/>
    <mergeCell ref="T29:W30"/>
    <mergeCell ref="X29:X30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O1:Q1"/>
    <mergeCell ref="R1:X1"/>
    <mergeCell ref="F2:H2"/>
    <mergeCell ref="E3:F3"/>
    <mergeCell ref="K3:M3"/>
    <mergeCell ref="C9:D18"/>
    <mergeCell ref="F9:G18"/>
    <mergeCell ref="I9:J18"/>
    <mergeCell ref="N9:O18"/>
    <mergeCell ref="Q9:R18"/>
    <mergeCell ref="T9:U18"/>
    <mergeCell ref="D4:G4"/>
    <mergeCell ref="G6:I6"/>
    <mergeCell ref="O6:Q6"/>
    <mergeCell ref="C8:D8"/>
    <mergeCell ref="F8:G8"/>
    <mergeCell ref="I8:J8"/>
    <mergeCell ref="N8:O8"/>
    <mergeCell ref="Q8:R8"/>
    <mergeCell ref="T8:U8"/>
    <mergeCell ref="R3:T3"/>
    <mergeCell ref="Q4:U4"/>
    <mergeCell ref="U6:W6"/>
    <mergeCell ref="W8:X8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772FE-D73F-4162-9C5B-DD6FD382B9CA}">
  <sheetPr>
    <tabColor rgb="FF00B0F0"/>
    <pageSetUpPr fitToPage="1"/>
  </sheetPr>
  <dimension ref="A1:X68"/>
  <sheetViews>
    <sheetView view="pageBreakPreview" zoomScale="60" zoomScaleNormal="100" workbookViewId="0">
      <selection activeCell="Y79" sqref="Y79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398</v>
      </c>
      <c r="P1" s="233"/>
      <c r="Q1" s="233"/>
      <c r="R1" s="234" t="str">
        <f>QUALIER組合せ①!AK24</f>
        <v>Ｋ会場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A3" s="60"/>
      <c r="D3" s="2"/>
      <c r="E3" s="242" t="s">
        <v>98</v>
      </c>
      <c r="F3" s="242"/>
      <c r="G3" s="242"/>
      <c r="K3" s="236" t="s">
        <v>392</v>
      </c>
      <c r="L3" s="237"/>
      <c r="M3" s="238"/>
      <c r="O3" s="60"/>
      <c r="P3" s="60"/>
      <c r="S3" s="242" t="s">
        <v>99</v>
      </c>
      <c r="T3" s="242"/>
      <c r="U3" s="2"/>
    </row>
    <row r="4" spans="1:24" ht="20.149999999999999" customHeight="1" x14ac:dyDescent="0.2">
      <c r="A4" s="1"/>
      <c r="B4" s="1"/>
      <c r="C4" s="57"/>
      <c r="D4" s="239" t="s">
        <v>4</v>
      </c>
      <c r="E4" s="240"/>
      <c r="F4" s="240"/>
      <c r="G4" s="240"/>
      <c r="H4" s="241"/>
      <c r="I4" s="1"/>
      <c r="J4" s="1"/>
      <c r="K4" s="1"/>
      <c r="M4" s="1"/>
      <c r="O4" s="1"/>
      <c r="P4" s="1"/>
      <c r="Q4" s="57"/>
      <c r="R4" s="239" t="s">
        <v>5</v>
      </c>
      <c r="S4" s="240"/>
      <c r="T4" s="240"/>
      <c r="U4" s="241"/>
      <c r="V4" s="58"/>
      <c r="W4" s="1"/>
      <c r="X4" s="1"/>
    </row>
    <row r="5" spans="1:24" ht="20.149999999999999" customHeight="1" x14ac:dyDescent="0.2">
      <c r="A5" s="1"/>
      <c r="B5" s="1"/>
      <c r="C5" s="203"/>
      <c r="D5" s="58"/>
      <c r="E5" s="1"/>
      <c r="F5" s="1"/>
      <c r="G5" s="1"/>
      <c r="H5" s="203"/>
      <c r="I5" s="1"/>
      <c r="J5" s="1"/>
      <c r="K5" s="1"/>
      <c r="M5" s="1"/>
      <c r="O5" s="1"/>
      <c r="P5" s="1"/>
      <c r="Q5" s="203"/>
      <c r="R5" s="58"/>
      <c r="S5" s="1"/>
      <c r="T5" s="1"/>
      <c r="U5" s="57"/>
      <c r="V5" s="1"/>
      <c r="W5" s="1"/>
      <c r="X5" s="1"/>
    </row>
    <row r="6" spans="1:24" ht="20.149999999999999" customHeight="1" x14ac:dyDescent="0.2">
      <c r="A6" s="57"/>
      <c r="B6" s="239" t="s">
        <v>1</v>
      </c>
      <c r="C6" s="240"/>
      <c r="D6" s="241"/>
      <c r="E6" s="197"/>
      <c r="F6" s="1"/>
      <c r="G6" s="1"/>
      <c r="H6" s="239" t="s">
        <v>2</v>
      </c>
      <c r="I6" s="240"/>
      <c r="J6" s="241"/>
      <c r="K6" s="1"/>
      <c r="M6" s="1"/>
      <c r="O6" s="57"/>
      <c r="P6" s="239" t="s">
        <v>3</v>
      </c>
      <c r="Q6" s="240"/>
      <c r="R6" s="241"/>
      <c r="S6" s="197"/>
      <c r="T6" s="1"/>
      <c r="U6" s="57"/>
      <c r="V6" s="1"/>
      <c r="W6" s="1"/>
      <c r="X6" s="1"/>
    </row>
    <row r="7" spans="1:24" ht="20.149999999999999" customHeight="1" x14ac:dyDescent="0.2">
      <c r="A7" s="57"/>
      <c r="B7" s="1"/>
      <c r="C7" s="1"/>
      <c r="D7" s="1"/>
      <c r="E7" s="58"/>
      <c r="F7" s="1"/>
      <c r="G7" s="1"/>
      <c r="H7" s="58"/>
      <c r="I7" s="1"/>
      <c r="J7" s="57"/>
      <c r="K7" s="1"/>
      <c r="M7" s="1"/>
      <c r="O7" s="57"/>
      <c r="P7" s="1"/>
      <c r="Q7" s="1"/>
      <c r="R7" s="1"/>
      <c r="S7" s="58"/>
      <c r="T7" s="1"/>
      <c r="U7" s="57"/>
      <c r="V7" s="1"/>
      <c r="W7" s="1"/>
      <c r="X7" s="1"/>
    </row>
    <row r="8" spans="1:24" ht="20.149999999999999" customHeight="1" x14ac:dyDescent="0.2">
      <c r="A8" s="243">
        <v>1</v>
      </c>
      <c r="B8" s="243"/>
      <c r="C8" s="1"/>
      <c r="D8" s="243">
        <v>2</v>
      </c>
      <c r="E8" s="243"/>
      <c r="F8" s="1"/>
      <c r="G8" s="243">
        <v>3</v>
      </c>
      <c r="H8" s="243"/>
      <c r="I8" s="1"/>
      <c r="J8" s="243">
        <v>4</v>
      </c>
      <c r="K8" s="243"/>
      <c r="M8" s="1"/>
      <c r="O8" s="243">
        <v>5</v>
      </c>
      <c r="P8" s="243"/>
      <c r="Q8" s="1"/>
      <c r="R8" s="243">
        <v>6</v>
      </c>
      <c r="S8" s="243"/>
      <c r="T8" s="1"/>
      <c r="U8" s="243">
        <v>7</v>
      </c>
      <c r="V8" s="243"/>
      <c r="W8" s="1"/>
      <c r="X8" s="1"/>
    </row>
    <row r="9" spans="1:24" ht="20.149999999999999" customHeight="1" x14ac:dyDescent="0.2">
      <c r="A9" s="244" t="str">
        <f>QUALIER組合せ①!AK30</f>
        <v>K1</v>
      </c>
      <c r="B9" s="244"/>
      <c r="C9" s="205"/>
      <c r="D9" s="244" t="str">
        <f>QUALIER組合せ①!AM30</f>
        <v>K2</v>
      </c>
      <c r="E9" s="244"/>
      <c r="F9" s="205"/>
      <c r="G9" s="244" t="str">
        <f>QUALIER組合せ①!AO30</f>
        <v>K3</v>
      </c>
      <c r="H9" s="244"/>
      <c r="I9" s="205"/>
      <c r="J9" s="244" t="str">
        <f>QUALIER組合せ①!AQ30</f>
        <v>K4</v>
      </c>
      <c r="K9" s="244"/>
      <c r="M9" s="205"/>
      <c r="O9" s="244" t="str">
        <f>QUALIER組合せ①!AT30</f>
        <v>K5</v>
      </c>
      <c r="P9" s="244"/>
      <c r="Q9" s="205"/>
      <c r="R9" s="244" t="str">
        <f>QUALIER組合せ①!AV30</f>
        <v>K6</v>
      </c>
      <c r="S9" s="244"/>
      <c r="T9" s="205"/>
      <c r="U9" s="244" t="str">
        <f>QUALIER組合せ①!AX30</f>
        <v>K7</v>
      </c>
      <c r="V9" s="244"/>
      <c r="W9" s="205"/>
      <c r="X9" s="204"/>
    </row>
    <row r="10" spans="1:24" ht="20.149999999999999" customHeight="1" x14ac:dyDescent="0.2">
      <c r="A10" s="244"/>
      <c r="B10" s="244"/>
      <c r="C10" s="205"/>
      <c r="D10" s="244"/>
      <c r="E10" s="244"/>
      <c r="F10" s="205"/>
      <c r="G10" s="244"/>
      <c r="H10" s="244"/>
      <c r="I10" s="205"/>
      <c r="J10" s="244"/>
      <c r="K10" s="244"/>
      <c r="M10" s="205"/>
      <c r="O10" s="244"/>
      <c r="P10" s="244"/>
      <c r="Q10" s="205"/>
      <c r="R10" s="244"/>
      <c r="S10" s="244"/>
      <c r="T10" s="205"/>
      <c r="U10" s="244"/>
      <c r="V10" s="244"/>
      <c r="W10" s="205"/>
      <c r="X10" s="204"/>
    </row>
    <row r="11" spans="1:24" ht="20.149999999999999" customHeight="1" x14ac:dyDescent="0.2">
      <c r="A11" s="244"/>
      <c r="B11" s="244"/>
      <c r="C11" s="205"/>
      <c r="D11" s="244"/>
      <c r="E11" s="244"/>
      <c r="F11" s="205"/>
      <c r="G11" s="244"/>
      <c r="H11" s="244"/>
      <c r="I11" s="205"/>
      <c r="J11" s="244"/>
      <c r="K11" s="244"/>
      <c r="M11" s="205"/>
      <c r="O11" s="244"/>
      <c r="P11" s="244"/>
      <c r="Q11" s="205"/>
      <c r="R11" s="244"/>
      <c r="S11" s="244"/>
      <c r="T11" s="205"/>
      <c r="U11" s="244"/>
      <c r="V11" s="244"/>
      <c r="W11" s="205"/>
      <c r="X11" s="204"/>
    </row>
    <row r="12" spans="1:24" ht="20.149999999999999" customHeight="1" x14ac:dyDescent="0.2">
      <c r="A12" s="244"/>
      <c r="B12" s="244"/>
      <c r="C12" s="205"/>
      <c r="D12" s="244"/>
      <c r="E12" s="244"/>
      <c r="F12" s="205"/>
      <c r="G12" s="244"/>
      <c r="H12" s="244"/>
      <c r="I12" s="205"/>
      <c r="J12" s="244"/>
      <c r="K12" s="244"/>
      <c r="M12" s="205"/>
      <c r="O12" s="244"/>
      <c r="P12" s="244"/>
      <c r="Q12" s="205"/>
      <c r="R12" s="244"/>
      <c r="S12" s="244"/>
      <c r="T12" s="205"/>
      <c r="U12" s="244"/>
      <c r="V12" s="244"/>
      <c r="W12" s="205"/>
      <c r="X12" s="204"/>
    </row>
    <row r="13" spans="1:24" ht="20.149999999999999" customHeight="1" x14ac:dyDescent="0.2">
      <c r="A13" s="244"/>
      <c r="B13" s="244"/>
      <c r="C13" s="205"/>
      <c r="D13" s="244"/>
      <c r="E13" s="244"/>
      <c r="F13" s="205"/>
      <c r="G13" s="244"/>
      <c r="H13" s="244"/>
      <c r="I13" s="205"/>
      <c r="J13" s="244"/>
      <c r="K13" s="244"/>
      <c r="M13" s="205"/>
      <c r="O13" s="244"/>
      <c r="P13" s="244"/>
      <c r="Q13" s="205"/>
      <c r="R13" s="244"/>
      <c r="S13" s="244"/>
      <c r="T13" s="205"/>
      <c r="U13" s="244"/>
      <c r="V13" s="244"/>
      <c r="W13" s="205"/>
      <c r="X13" s="204"/>
    </row>
    <row r="14" spans="1:24" ht="20.149999999999999" customHeight="1" x14ac:dyDescent="0.2">
      <c r="A14" s="244"/>
      <c r="B14" s="244"/>
      <c r="C14" s="205"/>
      <c r="D14" s="244"/>
      <c r="E14" s="244"/>
      <c r="F14" s="205"/>
      <c r="G14" s="244"/>
      <c r="H14" s="244"/>
      <c r="I14" s="205"/>
      <c r="J14" s="244"/>
      <c r="K14" s="244"/>
      <c r="M14" s="205"/>
      <c r="O14" s="244"/>
      <c r="P14" s="244"/>
      <c r="Q14" s="205"/>
      <c r="R14" s="244"/>
      <c r="S14" s="244"/>
      <c r="T14" s="205"/>
      <c r="U14" s="244"/>
      <c r="V14" s="244"/>
      <c r="W14" s="205"/>
      <c r="X14" s="204"/>
    </row>
    <row r="15" spans="1:24" ht="20.149999999999999" customHeight="1" x14ac:dyDescent="0.2">
      <c r="A15" s="244"/>
      <c r="B15" s="244"/>
      <c r="C15" s="205"/>
      <c r="D15" s="244"/>
      <c r="E15" s="244"/>
      <c r="F15" s="205"/>
      <c r="G15" s="244"/>
      <c r="H15" s="244"/>
      <c r="I15" s="205"/>
      <c r="J15" s="244"/>
      <c r="K15" s="244"/>
      <c r="M15" s="205"/>
      <c r="O15" s="244"/>
      <c r="P15" s="244"/>
      <c r="Q15" s="205"/>
      <c r="R15" s="244"/>
      <c r="S15" s="244"/>
      <c r="T15" s="205"/>
      <c r="U15" s="244"/>
      <c r="V15" s="244"/>
      <c r="W15" s="205"/>
      <c r="X15" s="204"/>
    </row>
    <row r="16" spans="1:24" ht="20.149999999999999" customHeight="1" x14ac:dyDescent="0.2">
      <c r="A16" s="244"/>
      <c r="B16" s="244"/>
      <c r="C16" s="205"/>
      <c r="D16" s="244"/>
      <c r="E16" s="244"/>
      <c r="F16" s="205"/>
      <c r="G16" s="244"/>
      <c r="H16" s="244"/>
      <c r="I16" s="205"/>
      <c r="J16" s="244"/>
      <c r="K16" s="244"/>
      <c r="M16" s="205"/>
      <c r="O16" s="244"/>
      <c r="P16" s="244"/>
      <c r="Q16" s="205"/>
      <c r="R16" s="244"/>
      <c r="S16" s="244"/>
      <c r="T16" s="205"/>
      <c r="U16" s="244"/>
      <c r="V16" s="244"/>
      <c r="W16" s="205"/>
      <c r="X16" s="204"/>
    </row>
    <row r="17" spans="1:24" ht="20.149999999999999" customHeight="1" x14ac:dyDescent="0.2">
      <c r="A17" s="244"/>
      <c r="B17" s="244"/>
      <c r="C17" s="205"/>
      <c r="D17" s="244"/>
      <c r="E17" s="244"/>
      <c r="F17" s="205"/>
      <c r="G17" s="244"/>
      <c r="H17" s="244"/>
      <c r="I17" s="205"/>
      <c r="J17" s="244"/>
      <c r="K17" s="244"/>
      <c r="M17" s="205"/>
      <c r="O17" s="244"/>
      <c r="P17" s="244"/>
      <c r="Q17" s="205"/>
      <c r="R17" s="244"/>
      <c r="S17" s="244"/>
      <c r="T17" s="205"/>
      <c r="U17" s="244"/>
      <c r="V17" s="244"/>
      <c r="W17" s="205"/>
      <c r="X17" s="204"/>
    </row>
    <row r="18" spans="1:24" ht="20.149999999999999" customHeight="1" x14ac:dyDescent="0.2">
      <c r="A18" s="244"/>
      <c r="B18" s="244"/>
      <c r="C18" s="205"/>
      <c r="D18" s="244"/>
      <c r="E18" s="244"/>
      <c r="F18" s="205"/>
      <c r="G18" s="244"/>
      <c r="H18" s="244"/>
      <c r="I18" s="205"/>
      <c r="J18" s="244"/>
      <c r="K18" s="244"/>
      <c r="M18" s="205"/>
      <c r="O18" s="244"/>
      <c r="P18" s="244"/>
      <c r="Q18" s="205"/>
      <c r="R18" s="244"/>
      <c r="S18" s="244"/>
      <c r="T18" s="205"/>
      <c r="U18" s="244"/>
      <c r="V18" s="244"/>
      <c r="W18" s="205"/>
      <c r="X18" s="20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102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A9</f>
        <v>K1</v>
      </c>
      <c r="F20" s="247"/>
      <c r="G20" s="247"/>
      <c r="H20" s="247"/>
      <c r="I20" s="248">
        <f>K20+K21</f>
        <v>0</v>
      </c>
      <c r="J20" s="249" t="s">
        <v>124</v>
      </c>
      <c r="K20" s="194">
        <v>0</v>
      </c>
      <c r="L20" s="132" t="s">
        <v>365</v>
      </c>
      <c r="M20" s="194">
        <v>0</v>
      </c>
      <c r="N20" s="249" t="s">
        <v>123</v>
      </c>
      <c r="O20" s="248">
        <f>M20+M21</f>
        <v>0</v>
      </c>
      <c r="P20" s="247" t="str">
        <f>D9</f>
        <v>K2</v>
      </c>
      <c r="Q20" s="247"/>
      <c r="R20" s="247"/>
      <c r="S20" s="247"/>
      <c r="T20" s="250" t="s">
        <v>393</v>
      </c>
      <c r="U20" s="250"/>
      <c r="V20" s="250"/>
      <c r="W20" s="250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194">
        <v>0</v>
      </c>
      <c r="L21" s="132" t="s">
        <v>365</v>
      </c>
      <c r="M21" s="194">
        <v>0</v>
      </c>
      <c r="N21" s="249"/>
      <c r="O21" s="248"/>
      <c r="P21" s="247"/>
      <c r="Q21" s="247"/>
      <c r="R21" s="247"/>
      <c r="S21" s="247"/>
      <c r="T21" s="250"/>
      <c r="U21" s="250"/>
      <c r="V21" s="250"/>
      <c r="W21" s="250"/>
      <c r="X21" s="251"/>
    </row>
    <row r="22" spans="1:24" ht="20.149999999999999" customHeight="1" x14ac:dyDescent="0.2">
      <c r="A22" s="1"/>
      <c r="B22" s="195"/>
      <c r="C22" s="195"/>
      <c r="D22" s="195"/>
      <c r="E22" s="192"/>
      <c r="F22" s="192"/>
      <c r="G22" s="192"/>
      <c r="H22" s="192"/>
      <c r="I22" s="54"/>
      <c r="J22" s="55"/>
      <c r="K22" s="54"/>
      <c r="L22" s="56"/>
      <c r="M22" s="54"/>
      <c r="N22" s="55"/>
      <c r="O22" s="54"/>
      <c r="P22" s="192"/>
      <c r="Q22" s="192"/>
      <c r="R22" s="192"/>
      <c r="S22" s="192"/>
      <c r="T22" s="102"/>
      <c r="U22" s="102"/>
      <c r="V22" s="102"/>
      <c r="W22" s="102"/>
      <c r="X22" s="133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G9</f>
        <v>K3</v>
      </c>
      <c r="F23" s="247"/>
      <c r="G23" s="247"/>
      <c r="H23" s="247"/>
      <c r="I23" s="248">
        <f>K23+K24</f>
        <v>0</v>
      </c>
      <c r="J23" s="249" t="s">
        <v>124</v>
      </c>
      <c r="K23" s="194">
        <v>0</v>
      </c>
      <c r="L23" s="132" t="s">
        <v>365</v>
      </c>
      <c r="M23" s="194">
        <v>0</v>
      </c>
      <c r="N23" s="249" t="s">
        <v>123</v>
      </c>
      <c r="O23" s="248">
        <f>M23+M24</f>
        <v>0</v>
      </c>
      <c r="P23" s="247" t="str">
        <f>J9</f>
        <v>K4</v>
      </c>
      <c r="Q23" s="247"/>
      <c r="R23" s="247"/>
      <c r="S23" s="247"/>
      <c r="T23" s="250" t="s">
        <v>394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194">
        <v>0</v>
      </c>
      <c r="L24" s="132" t="s">
        <v>365</v>
      </c>
      <c r="M24" s="194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5"/>
      <c r="C25" s="195"/>
      <c r="D25" s="195"/>
      <c r="E25" s="192"/>
      <c r="F25" s="192"/>
      <c r="G25" s="192"/>
      <c r="H25" s="192"/>
      <c r="I25" s="54"/>
      <c r="J25" s="55"/>
      <c r="K25" s="54"/>
      <c r="L25" s="56"/>
      <c r="M25" s="54"/>
      <c r="N25" s="55"/>
      <c r="O25" s="54"/>
      <c r="P25" s="192"/>
      <c r="Q25" s="192"/>
      <c r="R25" s="192"/>
      <c r="S25" s="192"/>
      <c r="T25" s="102"/>
      <c r="U25" s="102"/>
      <c r="V25" s="102"/>
      <c r="W25" s="102"/>
      <c r="X25" s="133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O9</f>
        <v>K5</v>
      </c>
      <c r="F26" s="247"/>
      <c r="G26" s="247"/>
      <c r="H26" s="247"/>
      <c r="I26" s="248">
        <f>K26+K27</f>
        <v>0</v>
      </c>
      <c r="J26" s="249" t="s">
        <v>124</v>
      </c>
      <c r="K26" s="194">
        <v>0</v>
      </c>
      <c r="L26" s="132" t="s">
        <v>365</v>
      </c>
      <c r="M26" s="194">
        <v>0</v>
      </c>
      <c r="N26" s="249" t="s">
        <v>123</v>
      </c>
      <c r="O26" s="248">
        <f>M26+M27</f>
        <v>0</v>
      </c>
      <c r="P26" s="247" t="str">
        <f>R9</f>
        <v>K6</v>
      </c>
      <c r="Q26" s="247"/>
      <c r="R26" s="247"/>
      <c r="S26" s="247"/>
      <c r="T26" s="250" t="s">
        <v>395</v>
      </c>
      <c r="U26" s="245"/>
      <c r="V26" s="245"/>
      <c r="W26" s="245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194">
        <v>0</v>
      </c>
      <c r="L27" s="132" t="s">
        <v>365</v>
      </c>
      <c r="M27" s="194">
        <v>0</v>
      </c>
      <c r="N27" s="249"/>
      <c r="O27" s="248"/>
      <c r="P27" s="247"/>
      <c r="Q27" s="247"/>
      <c r="R27" s="247"/>
      <c r="S27" s="247"/>
      <c r="T27" s="245"/>
      <c r="U27" s="245"/>
      <c r="V27" s="245"/>
      <c r="W27" s="245"/>
      <c r="X27" s="251"/>
    </row>
    <row r="28" spans="1:24" ht="20.149999999999999" customHeight="1" x14ac:dyDescent="0.2">
      <c r="A28" s="1"/>
      <c r="B28" s="195"/>
      <c r="C28" s="195"/>
      <c r="D28" s="195"/>
      <c r="E28" s="192"/>
      <c r="F28" s="192"/>
      <c r="G28" s="192"/>
      <c r="H28" s="192"/>
      <c r="I28" s="54"/>
      <c r="J28" s="55"/>
      <c r="K28" s="54"/>
      <c r="L28" s="56"/>
      <c r="M28" s="54"/>
      <c r="N28" s="55"/>
      <c r="O28" s="54"/>
      <c r="P28" s="192"/>
      <c r="Q28" s="192"/>
      <c r="R28" s="192"/>
      <c r="S28" s="192"/>
      <c r="T28" s="102"/>
      <c r="U28" s="102"/>
      <c r="V28" s="102"/>
      <c r="W28" s="102"/>
      <c r="X28" s="133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">
        <v>369</v>
      </c>
      <c r="F29" s="247"/>
      <c r="G29" s="247"/>
      <c r="H29" s="247"/>
      <c r="I29" s="248">
        <f>K29+K30</f>
        <v>0</v>
      </c>
      <c r="J29" s="249" t="s">
        <v>124</v>
      </c>
      <c r="K29" s="194">
        <v>0</v>
      </c>
      <c r="L29" s="132" t="s">
        <v>365</v>
      </c>
      <c r="M29" s="194">
        <v>0</v>
      </c>
      <c r="N29" s="249" t="s">
        <v>123</v>
      </c>
      <c r="O29" s="248">
        <f>M29+M30</f>
        <v>0</v>
      </c>
      <c r="P29" s="247" t="s">
        <v>371</v>
      </c>
      <c r="Q29" s="247"/>
      <c r="R29" s="247"/>
      <c r="S29" s="247"/>
      <c r="T29" s="250" t="s">
        <v>396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194">
        <v>0</v>
      </c>
      <c r="L30" s="132" t="s">
        <v>365</v>
      </c>
      <c r="M30" s="194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B31" s="1"/>
      <c r="C31" s="195"/>
      <c r="D31" s="195"/>
      <c r="E31" s="1"/>
      <c r="F31" s="1"/>
      <c r="G31" s="1"/>
      <c r="H31" s="1"/>
      <c r="P31" s="1"/>
      <c r="Q31" s="1"/>
      <c r="R31" s="1"/>
      <c r="S31" s="1"/>
    </row>
    <row r="32" spans="1:24" ht="20.149999999999999" customHeight="1" x14ac:dyDescent="0.2">
      <c r="B32" s="243" t="s">
        <v>5</v>
      </c>
      <c r="C32" s="246">
        <v>0.53472222222222221</v>
      </c>
      <c r="D32" s="246"/>
      <c r="E32" s="243" t="s">
        <v>372</v>
      </c>
      <c r="F32" s="243"/>
      <c r="G32" s="243"/>
      <c r="H32" s="243"/>
      <c r="I32" s="248">
        <f>K32+K33</f>
        <v>0</v>
      </c>
      <c r="J32" s="249" t="s">
        <v>124</v>
      </c>
      <c r="K32" s="194">
        <v>0</v>
      </c>
      <c r="L32" s="132" t="s">
        <v>365</v>
      </c>
      <c r="M32" s="194">
        <v>0</v>
      </c>
      <c r="N32" s="249" t="s">
        <v>123</v>
      </c>
      <c r="O32" s="248">
        <f>M32+M33</f>
        <v>0</v>
      </c>
      <c r="P32" s="243" t="str">
        <f>U9</f>
        <v>K7</v>
      </c>
      <c r="Q32" s="243"/>
      <c r="R32" s="243"/>
      <c r="S32" s="243"/>
      <c r="T32" s="250" t="s">
        <v>397</v>
      </c>
      <c r="U32" s="250"/>
      <c r="V32" s="250"/>
      <c r="W32" s="250"/>
    </row>
    <row r="33" spans="1:24" ht="19.5" customHeight="1" x14ac:dyDescent="0.2">
      <c r="B33" s="243"/>
      <c r="C33" s="246"/>
      <c r="D33" s="246"/>
      <c r="E33" s="243"/>
      <c r="F33" s="243"/>
      <c r="G33" s="243"/>
      <c r="H33" s="243"/>
      <c r="I33" s="248"/>
      <c r="J33" s="249"/>
      <c r="K33" s="194">
        <v>0</v>
      </c>
      <c r="L33" s="132" t="s">
        <v>365</v>
      </c>
      <c r="M33" s="194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</row>
    <row r="34" spans="1:24" ht="19.5" customHeight="1" x14ac:dyDescent="0.2"/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399</v>
      </c>
      <c r="P35" s="233"/>
      <c r="Q35" s="233"/>
      <c r="R35" s="234" t="str">
        <f>QUALIER組合せ①!BC24</f>
        <v>Ｌ会場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A37" s="60"/>
      <c r="D37" s="2"/>
      <c r="E37" s="242" t="s">
        <v>400</v>
      </c>
      <c r="F37" s="242"/>
      <c r="G37" s="242"/>
      <c r="K37" s="236" t="s">
        <v>401</v>
      </c>
      <c r="L37" s="237"/>
      <c r="M37" s="238"/>
      <c r="O37" s="60"/>
      <c r="P37" s="60"/>
      <c r="S37" s="242" t="s">
        <v>402</v>
      </c>
      <c r="T37" s="242"/>
      <c r="U37" s="2"/>
    </row>
    <row r="38" spans="1:24" ht="20.149999999999999" customHeight="1" x14ac:dyDescent="0.2">
      <c r="A38" s="1"/>
      <c r="B38" s="1"/>
      <c r="C38" s="57"/>
      <c r="D38" s="239" t="s">
        <v>4</v>
      </c>
      <c r="E38" s="240"/>
      <c r="F38" s="240"/>
      <c r="G38" s="240"/>
      <c r="H38" s="241"/>
      <c r="I38" s="1"/>
      <c r="J38" s="1"/>
      <c r="K38" s="1"/>
      <c r="M38" s="1"/>
      <c r="O38" s="1"/>
      <c r="P38" s="1"/>
      <c r="Q38" s="57"/>
      <c r="R38" s="239" t="s">
        <v>5</v>
      </c>
      <c r="S38" s="240"/>
      <c r="T38" s="240"/>
      <c r="U38" s="241"/>
      <c r="V38" s="58"/>
      <c r="W38" s="1"/>
      <c r="X38" s="1"/>
    </row>
    <row r="39" spans="1:24" ht="20.149999999999999" customHeight="1" x14ac:dyDescent="0.2">
      <c r="A39" s="1"/>
      <c r="B39" s="1"/>
      <c r="C39" s="203"/>
      <c r="D39" s="58"/>
      <c r="E39" s="1"/>
      <c r="F39" s="1"/>
      <c r="G39" s="1"/>
      <c r="H39" s="203"/>
      <c r="I39" s="1"/>
      <c r="J39" s="1"/>
      <c r="K39" s="1"/>
      <c r="M39" s="1"/>
      <c r="O39" s="1"/>
      <c r="P39" s="1"/>
      <c r="Q39" s="203"/>
      <c r="R39" s="58"/>
      <c r="S39" s="1"/>
      <c r="T39" s="1"/>
      <c r="U39" s="57"/>
      <c r="V39" s="1"/>
      <c r="W39" s="1"/>
      <c r="X39" s="1"/>
    </row>
    <row r="40" spans="1:24" ht="20.149999999999999" customHeight="1" x14ac:dyDescent="0.2">
      <c r="A40" s="57"/>
      <c r="B40" s="239" t="s">
        <v>1</v>
      </c>
      <c r="C40" s="240"/>
      <c r="D40" s="241"/>
      <c r="E40" s="197"/>
      <c r="F40" s="1"/>
      <c r="G40" s="1"/>
      <c r="H40" s="239" t="s">
        <v>2</v>
      </c>
      <c r="I40" s="240"/>
      <c r="J40" s="241"/>
      <c r="K40" s="1"/>
      <c r="M40" s="1"/>
      <c r="O40" s="57"/>
      <c r="P40" s="239" t="s">
        <v>3</v>
      </c>
      <c r="Q40" s="240"/>
      <c r="R40" s="241"/>
      <c r="S40" s="197"/>
      <c r="T40" s="1"/>
      <c r="U40" s="57"/>
      <c r="V40" s="1"/>
      <c r="W40" s="1"/>
      <c r="X40" s="1"/>
    </row>
    <row r="41" spans="1:24" ht="20.149999999999999" customHeight="1" x14ac:dyDescent="0.2">
      <c r="A41" s="57"/>
      <c r="B41" s="1"/>
      <c r="C41" s="1"/>
      <c r="D41" s="1"/>
      <c r="E41" s="58"/>
      <c r="F41" s="1"/>
      <c r="G41" s="1"/>
      <c r="H41" s="58"/>
      <c r="I41" s="1"/>
      <c r="J41" s="57"/>
      <c r="K41" s="1"/>
      <c r="M41" s="1"/>
      <c r="O41" s="57"/>
      <c r="P41" s="1"/>
      <c r="Q41" s="1"/>
      <c r="R41" s="1"/>
      <c r="S41" s="58"/>
      <c r="T41" s="1"/>
      <c r="U41" s="57"/>
      <c r="V41" s="1"/>
      <c r="W41" s="1"/>
      <c r="X41" s="1"/>
    </row>
    <row r="42" spans="1:24" ht="20.149999999999999" customHeight="1" x14ac:dyDescent="0.2">
      <c r="A42" s="243">
        <v>1</v>
      </c>
      <c r="B42" s="243"/>
      <c r="C42" s="1"/>
      <c r="D42" s="243">
        <v>2</v>
      </c>
      <c r="E42" s="243"/>
      <c r="F42" s="1"/>
      <c r="G42" s="243">
        <v>3</v>
      </c>
      <c r="H42" s="243"/>
      <c r="I42" s="1"/>
      <c r="J42" s="243">
        <v>4</v>
      </c>
      <c r="K42" s="243"/>
      <c r="M42" s="1"/>
      <c r="O42" s="243">
        <v>5</v>
      </c>
      <c r="P42" s="243"/>
      <c r="Q42" s="1"/>
      <c r="R42" s="243">
        <v>6</v>
      </c>
      <c r="S42" s="243"/>
      <c r="T42" s="1"/>
      <c r="U42" s="243">
        <v>7</v>
      </c>
      <c r="V42" s="243"/>
      <c r="W42" s="1"/>
      <c r="X42" s="1"/>
    </row>
    <row r="43" spans="1:24" ht="20.149999999999999" customHeight="1" x14ac:dyDescent="0.2">
      <c r="A43" s="244" t="str">
        <f>QUALIER組合せ①!BC30</f>
        <v>L1</v>
      </c>
      <c r="B43" s="244"/>
      <c r="C43" s="205"/>
      <c r="D43" s="244" t="str">
        <f>QUALIER組合せ①!BE30</f>
        <v>L2</v>
      </c>
      <c r="E43" s="244"/>
      <c r="F43" s="205"/>
      <c r="G43" s="244" t="str">
        <f>QUALIER組合せ①!BG30</f>
        <v>L3</v>
      </c>
      <c r="H43" s="244"/>
      <c r="I43" s="205"/>
      <c r="J43" s="244" t="str">
        <f>QUALIER組合せ①!BI30</f>
        <v>L4</v>
      </c>
      <c r="K43" s="244"/>
      <c r="M43" s="205"/>
      <c r="O43" s="244" t="str">
        <f>QUALIER組合せ①!BL30</f>
        <v>L5</v>
      </c>
      <c r="P43" s="244"/>
      <c r="Q43" s="205"/>
      <c r="R43" s="244" t="str">
        <f>QUALIER組合せ①!BN30</f>
        <v>L6</v>
      </c>
      <c r="S43" s="244"/>
      <c r="T43" s="205"/>
      <c r="U43" s="244" t="str">
        <f>QUALIER組合せ①!BP30</f>
        <v>L7</v>
      </c>
      <c r="V43" s="244"/>
      <c r="W43" s="205"/>
      <c r="X43" s="204"/>
    </row>
    <row r="44" spans="1:24" ht="20.149999999999999" customHeight="1" x14ac:dyDescent="0.2">
      <c r="A44" s="244"/>
      <c r="B44" s="244"/>
      <c r="C44" s="205"/>
      <c r="D44" s="244"/>
      <c r="E44" s="244"/>
      <c r="F44" s="205"/>
      <c r="G44" s="244"/>
      <c r="H44" s="244"/>
      <c r="I44" s="205"/>
      <c r="J44" s="244"/>
      <c r="K44" s="244"/>
      <c r="M44" s="205"/>
      <c r="O44" s="244"/>
      <c r="P44" s="244"/>
      <c r="Q44" s="205"/>
      <c r="R44" s="244"/>
      <c r="S44" s="244"/>
      <c r="T44" s="205"/>
      <c r="U44" s="244"/>
      <c r="V44" s="244"/>
      <c r="W44" s="205"/>
      <c r="X44" s="204"/>
    </row>
    <row r="45" spans="1:24" ht="20.149999999999999" customHeight="1" x14ac:dyDescent="0.2">
      <c r="A45" s="244"/>
      <c r="B45" s="244"/>
      <c r="C45" s="205"/>
      <c r="D45" s="244"/>
      <c r="E45" s="244"/>
      <c r="F45" s="205"/>
      <c r="G45" s="244"/>
      <c r="H45" s="244"/>
      <c r="I45" s="205"/>
      <c r="J45" s="244"/>
      <c r="K45" s="244"/>
      <c r="M45" s="205"/>
      <c r="O45" s="244"/>
      <c r="P45" s="244"/>
      <c r="Q45" s="205"/>
      <c r="R45" s="244"/>
      <c r="S45" s="244"/>
      <c r="T45" s="205"/>
      <c r="U45" s="244"/>
      <c r="V45" s="244"/>
      <c r="W45" s="205"/>
      <c r="X45" s="204"/>
    </row>
    <row r="46" spans="1:24" ht="20.149999999999999" customHeight="1" x14ac:dyDescent="0.2">
      <c r="A46" s="244"/>
      <c r="B46" s="244"/>
      <c r="C46" s="205"/>
      <c r="D46" s="244"/>
      <c r="E46" s="244"/>
      <c r="F46" s="205"/>
      <c r="G46" s="244"/>
      <c r="H46" s="244"/>
      <c r="I46" s="205"/>
      <c r="J46" s="244"/>
      <c r="K46" s="244"/>
      <c r="M46" s="205"/>
      <c r="O46" s="244"/>
      <c r="P46" s="244"/>
      <c r="Q46" s="205"/>
      <c r="R46" s="244"/>
      <c r="S46" s="244"/>
      <c r="T46" s="205"/>
      <c r="U46" s="244"/>
      <c r="V46" s="244"/>
      <c r="W46" s="205"/>
      <c r="X46" s="204"/>
    </row>
    <row r="47" spans="1:24" ht="20.149999999999999" customHeight="1" x14ac:dyDescent="0.2">
      <c r="A47" s="244"/>
      <c r="B47" s="244"/>
      <c r="C47" s="205"/>
      <c r="D47" s="244"/>
      <c r="E47" s="244"/>
      <c r="F47" s="205"/>
      <c r="G47" s="244"/>
      <c r="H47" s="244"/>
      <c r="I47" s="205"/>
      <c r="J47" s="244"/>
      <c r="K47" s="244"/>
      <c r="M47" s="205"/>
      <c r="O47" s="244"/>
      <c r="P47" s="244"/>
      <c r="Q47" s="205"/>
      <c r="R47" s="244"/>
      <c r="S47" s="244"/>
      <c r="T47" s="205"/>
      <c r="U47" s="244"/>
      <c r="V47" s="244"/>
      <c r="W47" s="205"/>
      <c r="X47" s="204"/>
    </row>
    <row r="48" spans="1:24" ht="20.149999999999999" customHeight="1" x14ac:dyDescent="0.2">
      <c r="A48" s="244"/>
      <c r="B48" s="244"/>
      <c r="C48" s="205"/>
      <c r="D48" s="244"/>
      <c r="E48" s="244"/>
      <c r="F48" s="205"/>
      <c r="G48" s="244"/>
      <c r="H48" s="244"/>
      <c r="I48" s="205"/>
      <c r="J48" s="244"/>
      <c r="K48" s="244"/>
      <c r="M48" s="205"/>
      <c r="O48" s="244"/>
      <c r="P48" s="244"/>
      <c r="Q48" s="205"/>
      <c r="R48" s="244"/>
      <c r="S48" s="244"/>
      <c r="T48" s="205"/>
      <c r="U48" s="244"/>
      <c r="V48" s="244"/>
      <c r="W48" s="205"/>
      <c r="X48" s="204"/>
    </row>
    <row r="49" spans="1:24" ht="20.149999999999999" customHeight="1" x14ac:dyDescent="0.2">
      <c r="A49" s="244"/>
      <c r="B49" s="244"/>
      <c r="C49" s="205"/>
      <c r="D49" s="244"/>
      <c r="E49" s="244"/>
      <c r="F49" s="205"/>
      <c r="G49" s="244"/>
      <c r="H49" s="244"/>
      <c r="I49" s="205"/>
      <c r="J49" s="244"/>
      <c r="K49" s="244"/>
      <c r="M49" s="205"/>
      <c r="O49" s="244"/>
      <c r="P49" s="244"/>
      <c r="Q49" s="205"/>
      <c r="R49" s="244"/>
      <c r="S49" s="244"/>
      <c r="T49" s="205"/>
      <c r="U49" s="244"/>
      <c r="V49" s="244"/>
      <c r="W49" s="205"/>
      <c r="X49" s="204"/>
    </row>
    <row r="50" spans="1:24" ht="20.149999999999999" customHeight="1" x14ac:dyDescent="0.2">
      <c r="A50" s="244"/>
      <c r="B50" s="244"/>
      <c r="C50" s="205"/>
      <c r="D50" s="244"/>
      <c r="E50" s="244"/>
      <c r="F50" s="205"/>
      <c r="G50" s="244"/>
      <c r="H50" s="244"/>
      <c r="I50" s="205"/>
      <c r="J50" s="244"/>
      <c r="K50" s="244"/>
      <c r="M50" s="205"/>
      <c r="O50" s="244"/>
      <c r="P50" s="244"/>
      <c r="Q50" s="205"/>
      <c r="R50" s="244"/>
      <c r="S50" s="244"/>
      <c r="T50" s="205"/>
      <c r="U50" s="244"/>
      <c r="V50" s="244"/>
      <c r="W50" s="205"/>
      <c r="X50" s="204"/>
    </row>
    <row r="51" spans="1:24" ht="20.149999999999999" customHeight="1" x14ac:dyDescent="0.2">
      <c r="A51" s="244"/>
      <c r="B51" s="244"/>
      <c r="C51" s="205"/>
      <c r="D51" s="244"/>
      <c r="E51" s="244"/>
      <c r="F51" s="205"/>
      <c r="G51" s="244"/>
      <c r="H51" s="244"/>
      <c r="I51" s="205"/>
      <c r="J51" s="244"/>
      <c r="K51" s="244"/>
      <c r="M51" s="205"/>
      <c r="O51" s="244"/>
      <c r="P51" s="244"/>
      <c r="Q51" s="205"/>
      <c r="R51" s="244"/>
      <c r="S51" s="244"/>
      <c r="T51" s="205"/>
      <c r="U51" s="244"/>
      <c r="V51" s="244"/>
      <c r="W51" s="205"/>
      <c r="X51" s="204"/>
    </row>
    <row r="52" spans="1:24" ht="20.149999999999999" customHeight="1" x14ac:dyDescent="0.2">
      <c r="A52" s="244"/>
      <c r="B52" s="244"/>
      <c r="C52" s="205"/>
      <c r="D52" s="244"/>
      <c r="E52" s="244"/>
      <c r="F52" s="205"/>
      <c r="G52" s="244"/>
      <c r="H52" s="244"/>
      <c r="I52" s="205"/>
      <c r="J52" s="244"/>
      <c r="K52" s="244"/>
      <c r="M52" s="205"/>
      <c r="O52" s="244"/>
      <c r="P52" s="244"/>
      <c r="Q52" s="205"/>
      <c r="R52" s="244"/>
      <c r="S52" s="244"/>
      <c r="T52" s="205"/>
      <c r="U52" s="244"/>
      <c r="V52" s="244"/>
      <c r="W52" s="205"/>
      <c r="X52" s="20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102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A43</f>
        <v>L1</v>
      </c>
      <c r="F54" s="247"/>
      <c r="G54" s="247"/>
      <c r="H54" s="247"/>
      <c r="I54" s="248">
        <f>K54+K55</f>
        <v>0</v>
      </c>
      <c r="J54" s="249" t="s">
        <v>124</v>
      </c>
      <c r="K54" s="194">
        <v>0</v>
      </c>
      <c r="L54" s="132" t="s">
        <v>365</v>
      </c>
      <c r="M54" s="194">
        <v>0</v>
      </c>
      <c r="N54" s="249" t="s">
        <v>123</v>
      </c>
      <c r="O54" s="248">
        <f>M54+M55</f>
        <v>0</v>
      </c>
      <c r="P54" s="247" t="str">
        <f>D43</f>
        <v>L2</v>
      </c>
      <c r="Q54" s="247"/>
      <c r="R54" s="247"/>
      <c r="S54" s="247"/>
      <c r="T54" s="250" t="s">
        <v>393</v>
      </c>
      <c r="U54" s="250"/>
      <c r="V54" s="250"/>
      <c r="W54" s="250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194">
        <v>0</v>
      </c>
      <c r="L55" s="132" t="s">
        <v>365</v>
      </c>
      <c r="M55" s="194">
        <v>0</v>
      </c>
      <c r="N55" s="249"/>
      <c r="O55" s="248"/>
      <c r="P55" s="247"/>
      <c r="Q55" s="247"/>
      <c r="R55" s="247"/>
      <c r="S55" s="247"/>
      <c r="T55" s="250"/>
      <c r="U55" s="250"/>
      <c r="V55" s="250"/>
      <c r="W55" s="250"/>
      <c r="X55" s="251"/>
    </row>
    <row r="56" spans="1:24" ht="20.149999999999999" customHeight="1" x14ac:dyDescent="0.2">
      <c r="A56" s="1"/>
      <c r="B56" s="195"/>
      <c r="C56" s="195"/>
      <c r="D56" s="195"/>
      <c r="E56" s="192"/>
      <c r="F56" s="192"/>
      <c r="G56" s="192"/>
      <c r="H56" s="192"/>
      <c r="I56" s="54"/>
      <c r="J56" s="55"/>
      <c r="K56" s="54"/>
      <c r="L56" s="56"/>
      <c r="M56" s="54"/>
      <c r="N56" s="55"/>
      <c r="O56" s="54"/>
      <c r="P56" s="192"/>
      <c r="Q56" s="192"/>
      <c r="R56" s="192"/>
      <c r="S56" s="192"/>
      <c r="T56" s="102"/>
      <c r="U56" s="102"/>
      <c r="V56" s="102"/>
      <c r="W56" s="102"/>
      <c r="X56" s="133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G43</f>
        <v>L3</v>
      </c>
      <c r="F57" s="247"/>
      <c r="G57" s="247"/>
      <c r="H57" s="247"/>
      <c r="I57" s="248">
        <f>K57+K58</f>
        <v>0</v>
      </c>
      <c r="J57" s="249" t="s">
        <v>124</v>
      </c>
      <c r="K57" s="194">
        <v>0</v>
      </c>
      <c r="L57" s="132" t="s">
        <v>365</v>
      </c>
      <c r="M57" s="194">
        <v>0</v>
      </c>
      <c r="N57" s="249" t="s">
        <v>123</v>
      </c>
      <c r="O57" s="248">
        <f>M57+M58</f>
        <v>0</v>
      </c>
      <c r="P57" s="247" t="str">
        <f>J43</f>
        <v>L4</v>
      </c>
      <c r="Q57" s="247"/>
      <c r="R57" s="247"/>
      <c r="S57" s="247"/>
      <c r="T57" s="250" t="s">
        <v>394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194">
        <v>0</v>
      </c>
      <c r="L58" s="132" t="s">
        <v>365</v>
      </c>
      <c r="M58" s="194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5"/>
      <c r="C59" s="195"/>
      <c r="D59" s="195"/>
      <c r="E59" s="192"/>
      <c r="F59" s="192"/>
      <c r="G59" s="192"/>
      <c r="H59" s="192"/>
      <c r="I59" s="54"/>
      <c r="J59" s="55"/>
      <c r="K59" s="54"/>
      <c r="L59" s="56"/>
      <c r="M59" s="54"/>
      <c r="N59" s="55"/>
      <c r="O59" s="54"/>
      <c r="P59" s="192"/>
      <c r="Q59" s="192"/>
      <c r="R59" s="192"/>
      <c r="S59" s="192"/>
      <c r="T59" s="102"/>
      <c r="U59" s="102"/>
      <c r="V59" s="102"/>
      <c r="W59" s="102"/>
      <c r="X59" s="133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O43</f>
        <v>L5</v>
      </c>
      <c r="F60" s="247"/>
      <c r="G60" s="247"/>
      <c r="H60" s="247"/>
      <c r="I60" s="248">
        <f>K60+K61</f>
        <v>0</v>
      </c>
      <c r="J60" s="249" t="s">
        <v>124</v>
      </c>
      <c r="K60" s="194">
        <v>0</v>
      </c>
      <c r="L60" s="132" t="s">
        <v>365</v>
      </c>
      <c r="M60" s="194">
        <v>0</v>
      </c>
      <c r="N60" s="249" t="s">
        <v>123</v>
      </c>
      <c r="O60" s="248">
        <f>M60+M61</f>
        <v>0</v>
      </c>
      <c r="P60" s="247" t="str">
        <f>R43</f>
        <v>L6</v>
      </c>
      <c r="Q60" s="247"/>
      <c r="R60" s="247"/>
      <c r="S60" s="247"/>
      <c r="T60" s="250" t="s">
        <v>395</v>
      </c>
      <c r="U60" s="245"/>
      <c r="V60" s="245"/>
      <c r="W60" s="245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194">
        <v>0</v>
      </c>
      <c r="L61" s="132" t="s">
        <v>365</v>
      </c>
      <c r="M61" s="194">
        <v>0</v>
      </c>
      <c r="N61" s="249"/>
      <c r="O61" s="248"/>
      <c r="P61" s="247"/>
      <c r="Q61" s="247"/>
      <c r="R61" s="247"/>
      <c r="S61" s="247"/>
      <c r="T61" s="245"/>
      <c r="U61" s="245"/>
      <c r="V61" s="245"/>
      <c r="W61" s="245"/>
      <c r="X61" s="251"/>
    </row>
    <row r="62" spans="1:24" ht="20.149999999999999" customHeight="1" x14ac:dyDescent="0.2">
      <c r="A62" s="1"/>
      <c r="B62" s="195"/>
      <c r="C62" s="195"/>
      <c r="D62" s="195"/>
      <c r="E62" s="192"/>
      <c r="F62" s="192"/>
      <c r="G62" s="192"/>
      <c r="H62" s="192"/>
      <c r="I62" s="54"/>
      <c r="J62" s="55"/>
      <c r="K62" s="54"/>
      <c r="L62" s="56"/>
      <c r="M62" s="54"/>
      <c r="N62" s="55"/>
      <c r="O62" s="54"/>
      <c r="P62" s="192"/>
      <c r="Q62" s="192"/>
      <c r="R62" s="192"/>
      <c r="S62" s="192"/>
      <c r="T62" s="102"/>
      <c r="U62" s="102"/>
      <c r="V62" s="102"/>
      <c r="W62" s="102"/>
      <c r="X62" s="133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">
        <v>369</v>
      </c>
      <c r="F63" s="247"/>
      <c r="G63" s="247"/>
      <c r="H63" s="247"/>
      <c r="I63" s="248">
        <f>K63+K64</f>
        <v>0</v>
      </c>
      <c r="J63" s="249" t="s">
        <v>124</v>
      </c>
      <c r="K63" s="194">
        <v>0</v>
      </c>
      <c r="L63" s="132" t="s">
        <v>365</v>
      </c>
      <c r="M63" s="194">
        <v>0</v>
      </c>
      <c r="N63" s="249" t="s">
        <v>123</v>
      </c>
      <c r="O63" s="248">
        <f>M63+M64</f>
        <v>0</v>
      </c>
      <c r="P63" s="247" t="s">
        <v>371</v>
      </c>
      <c r="Q63" s="247"/>
      <c r="R63" s="247"/>
      <c r="S63" s="247"/>
      <c r="T63" s="250" t="s">
        <v>396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194">
        <v>0</v>
      </c>
      <c r="L64" s="132" t="s">
        <v>365</v>
      </c>
      <c r="M64" s="194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2:23" ht="20.149999999999999" customHeight="1" x14ac:dyDescent="0.2">
      <c r="B65" s="1"/>
      <c r="C65" s="195"/>
      <c r="D65" s="195"/>
      <c r="E65" s="1"/>
      <c r="F65" s="1"/>
      <c r="G65" s="1"/>
      <c r="H65" s="1"/>
      <c r="P65" s="1"/>
      <c r="Q65" s="1"/>
      <c r="R65" s="1"/>
      <c r="S65" s="1"/>
    </row>
    <row r="66" spans="2:23" ht="20.149999999999999" customHeight="1" x14ac:dyDescent="0.2">
      <c r="B66" s="243" t="s">
        <v>5</v>
      </c>
      <c r="C66" s="246">
        <v>0.53472222222222221</v>
      </c>
      <c r="D66" s="246"/>
      <c r="E66" s="243" t="s">
        <v>372</v>
      </c>
      <c r="F66" s="243"/>
      <c r="G66" s="243"/>
      <c r="H66" s="243"/>
      <c r="I66" s="248">
        <f>K66+K67</f>
        <v>0</v>
      </c>
      <c r="J66" s="249" t="s">
        <v>124</v>
      </c>
      <c r="K66" s="194">
        <v>0</v>
      </c>
      <c r="L66" s="132" t="s">
        <v>365</v>
      </c>
      <c r="M66" s="194">
        <v>0</v>
      </c>
      <c r="N66" s="249" t="s">
        <v>123</v>
      </c>
      <c r="O66" s="248">
        <f>M66+M67</f>
        <v>0</v>
      </c>
      <c r="P66" s="243" t="str">
        <f>U43</f>
        <v>L7</v>
      </c>
      <c r="Q66" s="243"/>
      <c r="R66" s="243"/>
      <c r="S66" s="243"/>
      <c r="T66" s="250" t="s">
        <v>397</v>
      </c>
      <c r="U66" s="250"/>
      <c r="V66" s="250"/>
      <c r="W66" s="250"/>
    </row>
    <row r="67" spans="2:23" ht="19.5" customHeight="1" x14ac:dyDescent="0.2">
      <c r="B67" s="243"/>
      <c r="C67" s="246"/>
      <c r="D67" s="246"/>
      <c r="E67" s="243"/>
      <c r="F67" s="243"/>
      <c r="G67" s="243"/>
      <c r="H67" s="243"/>
      <c r="I67" s="248"/>
      <c r="J67" s="249"/>
      <c r="K67" s="194">
        <v>0</v>
      </c>
      <c r="L67" s="132" t="s">
        <v>365</v>
      </c>
      <c r="M67" s="194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</row>
    <row r="68" spans="2:23" ht="19.5" customHeight="1" x14ac:dyDescent="0.2"/>
  </sheetData>
  <mergeCells count="158">
    <mergeCell ref="A43:B52"/>
    <mergeCell ref="D43:E52"/>
    <mergeCell ref="G43:H52"/>
    <mergeCell ref="J43:K52"/>
    <mergeCell ref="O43:P52"/>
    <mergeCell ref="R43:S52"/>
    <mergeCell ref="U43:V52"/>
    <mergeCell ref="B40:D40"/>
    <mergeCell ref="H40:J40"/>
    <mergeCell ref="P40:R40"/>
    <mergeCell ref="A42:B42"/>
    <mergeCell ref="D42:E42"/>
    <mergeCell ref="G42:H42"/>
    <mergeCell ref="J42:K42"/>
    <mergeCell ref="O42:P42"/>
    <mergeCell ref="R42:S42"/>
    <mergeCell ref="R4:U4"/>
    <mergeCell ref="K3:M3"/>
    <mergeCell ref="D8:E8"/>
    <mergeCell ref="G8:H8"/>
    <mergeCell ref="J8:K8"/>
    <mergeCell ref="A9:B18"/>
    <mergeCell ref="D9:E18"/>
    <mergeCell ref="G9:H18"/>
    <mergeCell ref="U42:V42"/>
    <mergeCell ref="N66:N67"/>
    <mergeCell ref="O66:O67"/>
    <mergeCell ref="P66:S67"/>
    <mergeCell ref="T66:W67"/>
    <mergeCell ref="E3:G3"/>
    <mergeCell ref="D4:H4"/>
    <mergeCell ref="B6:D6"/>
    <mergeCell ref="H6:J6"/>
    <mergeCell ref="A8:B8"/>
    <mergeCell ref="B66:B67"/>
    <mergeCell ref="C66:D67"/>
    <mergeCell ref="E66:H67"/>
    <mergeCell ref="I66:I67"/>
    <mergeCell ref="J66:J67"/>
    <mergeCell ref="J63:J64"/>
    <mergeCell ref="N63:N64"/>
    <mergeCell ref="O63:O64"/>
    <mergeCell ref="P63:S64"/>
    <mergeCell ref="T63:W64"/>
    <mergeCell ref="O57:O58"/>
    <mergeCell ref="P57:S58"/>
    <mergeCell ref="T57:W58"/>
    <mergeCell ref="T53:W53"/>
    <mergeCell ref="I32:I33"/>
    <mergeCell ref="X63:X64"/>
    <mergeCell ref="N60:N61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X57:X58"/>
    <mergeCell ref="A60:A61"/>
    <mergeCell ref="B60:B61"/>
    <mergeCell ref="C60:D61"/>
    <mergeCell ref="E60:H61"/>
    <mergeCell ref="I60:I61"/>
    <mergeCell ref="J60:J61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A54:A55"/>
    <mergeCell ref="B54:B55"/>
    <mergeCell ref="C54:D55"/>
    <mergeCell ref="E54:H55"/>
    <mergeCell ref="I54:I55"/>
    <mergeCell ref="J54:J55"/>
    <mergeCell ref="N54:N55"/>
    <mergeCell ref="O54:O55"/>
    <mergeCell ref="F36:H36"/>
    <mergeCell ref="K37:M37"/>
    <mergeCell ref="D38:H38"/>
    <mergeCell ref="R38:U38"/>
    <mergeCell ref="N29:N30"/>
    <mergeCell ref="O29:O30"/>
    <mergeCell ref="P29:S30"/>
    <mergeCell ref="T29:W30"/>
    <mergeCell ref="E32:H33"/>
    <mergeCell ref="T32:W33"/>
    <mergeCell ref="E37:G37"/>
    <mergeCell ref="S37:T37"/>
    <mergeCell ref="C32:D33"/>
    <mergeCell ref="P32:S33"/>
    <mergeCell ref="O32:O33"/>
    <mergeCell ref="N32:N33"/>
    <mergeCell ref="J32:J33"/>
    <mergeCell ref="X29:X30"/>
    <mergeCell ref="O35:Q35"/>
    <mergeCell ref="R35:X35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B32:B33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U9:V18"/>
    <mergeCell ref="R9:S18"/>
    <mergeCell ref="O9:P18"/>
    <mergeCell ref="O1:Q1"/>
    <mergeCell ref="R1:X1"/>
    <mergeCell ref="F2:H2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J9:K18"/>
    <mergeCell ref="S3:T3"/>
    <mergeCell ref="U8:V8"/>
    <mergeCell ref="R8:S8"/>
    <mergeCell ref="O8:P8"/>
    <mergeCell ref="P6:R6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A1A5-E39C-4E9D-BF88-B2E6E4F97E2B}">
  <sheetPr>
    <tabColor rgb="FF00B0F0"/>
    <pageSetUpPr fitToPage="1"/>
  </sheetPr>
  <dimension ref="A1:X68"/>
  <sheetViews>
    <sheetView view="pageBreakPreview" zoomScale="60" zoomScaleNormal="100" workbookViewId="0">
      <selection activeCell="U31" sqref="U31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413</v>
      </c>
      <c r="P1" s="233"/>
      <c r="Q1" s="233"/>
      <c r="R1" s="234" t="str">
        <f>QUALIER組合せ①!A33</f>
        <v>Ｍ会場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A3" s="60"/>
      <c r="D3" s="2"/>
      <c r="E3" s="242" t="s">
        <v>102</v>
      </c>
      <c r="F3" s="242"/>
      <c r="G3" s="242"/>
      <c r="K3" s="236" t="s">
        <v>415</v>
      </c>
      <c r="L3" s="237"/>
      <c r="M3" s="238"/>
      <c r="O3" s="60"/>
      <c r="P3" s="60"/>
      <c r="S3" s="242" t="s">
        <v>103</v>
      </c>
      <c r="T3" s="242"/>
      <c r="U3" s="2"/>
    </row>
    <row r="4" spans="1:24" ht="20.149999999999999" customHeight="1" x14ac:dyDescent="0.2">
      <c r="A4" s="1"/>
      <c r="B4" s="1"/>
      <c r="C4" s="57"/>
      <c r="D4" s="239" t="s">
        <v>4</v>
      </c>
      <c r="E4" s="240"/>
      <c r="F4" s="240"/>
      <c r="G4" s="240"/>
      <c r="H4" s="241"/>
      <c r="I4" s="1"/>
      <c r="J4" s="1"/>
      <c r="K4" s="1"/>
      <c r="M4" s="1"/>
      <c r="O4" s="1"/>
      <c r="P4" s="1"/>
      <c r="Q4" s="57"/>
      <c r="R4" s="239" t="s">
        <v>5</v>
      </c>
      <c r="S4" s="240"/>
      <c r="T4" s="240"/>
      <c r="U4" s="241"/>
      <c r="V4" s="58"/>
      <c r="W4" s="1"/>
      <c r="X4" s="1"/>
    </row>
    <row r="5" spans="1:24" ht="20.149999999999999" customHeight="1" x14ac:dyDescent="0.2">
      <c r="A5" s="1"/>
      <c r="B5" s="1"/>
      <c r="C5" s="203"/>
      <c r="D5" s="58"/>
      <c r="E5" s="1"/>
      <c r="F5" s="1"/>
      <c r="G5" s="1"/>
      <c r="H5" s="203"/>
      <c r="I5" s="1"/>
      <c r="J5" s="1"/>
      <c r="K5" s="1"/>
      <c r="M5" s="1"/>
      <c r="O5" s="1"/>
      <c r="P5" s="1"/>
      <c r="Q5" s="203"/>
      <c r="R5" s="58"/>
      <c r="S5" s="1"/>
      <c r="T5" s="1"/>
      <c r="U5" s="57"/>
      <c r="V5" s="1"/>
      <c r="W5" s="1"/>
      <c r="X5" s="1"/>
    </row>
    <row r="6" spans="1:24" ht="20.149999999999999" customHeight="1" x14ac:dyDescent="0.2">
      <c r="A6" s="57"/>
      <c r="B6" s="239" t="s">
        <v>1</v>
      </c>
      <c r="C6" s="240"/>
      <c r="D6" s="241"/>
      <c r="E6" s="198"/>
      <c r="F6" s="1"/>
      <c r="G6" s="1"/>
      <c r="H6" s="239" t="s">
        <v>2</v>
      </c>
      <c r="I6" s="240"/>
      <c r="J6" s="241"/>
      <c r="K6" s="1"/>
      <c r="M6" s="1"/>
      <c r="O6" s="57"/>
      <c r="P6" s="239" t="s">
        <v>3</v>
      </c>
      <c r="Q6" s="240"/>
      <c r="R6" s="241"/>
      <c r="S6" s="198"/>
      <c r="T6" s="1"/>
      <c r="U6" s="57"/>
      <c r="V6" s="1"/>
      <c r="W6" s="1"/>
      <c r="X6" s="1"/>
    </row>
    <row r="7" spans="1:24" ht="20.149999999999999" customHeight="1" x14ac:dyDescent="0.2">
      <c r="A7" s="57"/>
      <c r="B7" s="1"/>
      <c r="C7" s="1"/>
      <c r="D7" s="1"/>
      <c r="E7" s="58"/>
      <c r="F7" s="1"/>
      <c r="G7" s="1"/>
      <c r="H7" s="58"/>
      <c r="I7" s="1"/>
      <c r="J7" s="57"/>
      <c r="K7" s="1"/>
      <c r="M7" s="1"/>
      <c r="O7" s="57"/>
      <c r="P7" s="1"/>
      <c r="Q7" s="1"/>
      <c r="R7" s="1"/>
      <c r="S7" s="58"/>
      <c r="T7" s="1"/>
      <c r="U7" s="57"/>
      <c r="V7" s="1"/>
      <c r="W7" s="1"/>
      <c r="X7" s="1"/>
    </row>
    <row r="8" spans="1:24" ht="20.149999999999999" customHeight="1" x14ac:dyDescent="0.2">
      <c r="A8" s="243">
        <v>1</v>
      </c>
      <c r="B8" s="243"/>
      <c r="C8" s="1"/>
      <c r="D8" s="243">
        <v>2</v>
      </c>
      <c r="E8" s="243"/>
      <c r="F8" s="1"/>
      <c r="G8" s="243">
        <v>3</v>
      </c>
      <c r="H8" s="243"/>
      <c r="I8" s="1"/>
      <c r="J8" s="243">
        <v>4</v>
      </c>
      <c r="K8" s="243"/>
      <c r="M8" s="1"/>
      <c r="O8" s="243">
        <v>5</v>
      </c>
      <c r="P8" s="243"/>
      <c r="Q8" s="1"/>
      <c r="R8" s="243">
        <v>6</v>
      </c>
      <c r="S8" s="243"/>
      <c r="T8" s="1"/>
      <c r="U8" s="243">
        <v>7</v>
      </c>
      <c r="V8" s="243"/>
      <c r="W8" s="1"/>
      <c r="X8" s="1"/>
    </row>
    <row r="9" spans="1:24" ht="20.149999999999999" customHeight="1" x14ac:dyDescent="0.2">
      <c r="A9" s="244" t="str">
        <f>QUALIER組合せ①!A39</f>
        <v>M1</v>
      </c>
      <c r="B9" s="244"/>
      <c r="C9" s="205"/>
      <c r="D9" s="244" t="str">
        <f>QUALIER組合せ①!C39</f>
        <v>M2</v>
      </c>
      <c r="E9" s="244"/>
      <c r="F9" s="205"/>
      <c r="G9" s="244" t="str">
        <f>QUALIER組合せ①!E39</f>
        <v>M3</v>
      </c>
      <c r="H9" s="244"/>
      <c r="I9" s="205"/>
      <c r="J9" s="244" t="str">
        <f>QUALIER組合せ①!G39</f>
        <v>M4</v>
      </c>
      <c r="K9" s="244"/>
      <c r="M9" s="205"/>
      <c r="O9" s="244" t="str">
        <f>QUALIER組合せ①!J39</f>
        <v>M5</v>
      </c>
      <c r="P9" s="244"/>
      <c r="Q9" s="205"/>
      <c r="R9" s="244" t="str">
        <f>QUALIER組合せ①!L39</f>
        <v>M6</v>
      </c>
      <c r="S9" s="244"/>
      <c r="T9" s="205"/>
      <c r="U9" s="244" t="str">
        <f>QUALIER組合せ①!N39</f>
        <v>M7</v>
      </c>
      <c r="V9" s="244"/>
      <c r="W9" s="205"/>
      <c r="X9" s="204"/>
    </row>
    <row r="10" spans="1:24" ht="20.149999999999999" customHeight="1" x14ac:dyDescent="0.2">
      <c r="A10" s="244"/>
      <c r="B10" s="244"/>
      <c r="C10" s="205"/>
      <c r="D10" s="244"/>
      <c r="E10" s="244"/>
      <c r="F10" s="205"/>
      <c r="G10" s="244"/>
      <c r="H10" s="244"/>
      <c r="I10" s="205"/>
      <c r="J10" s="244"/>
      <c r="K10" s="244"/>
      <c r="M10" s="205"/>
      <c r="O10" s="244"/>
      <c r="P10" s="244"/>
      <c r="Q10" s="205"/>
      <c r="R10" s="244"/>
      <c r="S10" s="244"/>
      <c r="T10" s="205"/>
      <c r="U10" s="244"/>
      <c r="V10" s="244"/>
      <c r="W10" s="205"/>
      <c r="X10" s="204"/>
    </row>
    <row r="11" spans="1:24" ht="20.149999999999999" customHeight="1" x14ac:dyDescent="0.2">
      <c r="A11" s="244"/>
      <c r="B11" s="244"/>
      <c r="C11" s="205"/>
      <c r="D11" s="244"/>
      <c r="E11" s="244"/>
      <c r="F11" s="205"/>
      <c r="G11" s="244"/>
      <c r="H11" s="244"/>
      <c r="I11" s="205"/>
      <c r="J11" s="244"/>
      <c r="K11" s="244"/>
      <c r="M11" s="205"/>
      <c r="O11" s="244"/>
      <c r="P11" s="244"/>
      <c r="Q11" s="205"/>
      <c r="R11" s="244"/>
      <c r="S11" s="244"/>
      <c r="T11" s="205"/>
      <c r="U11" s="244"/>
      <c r="V11" s="244"/>
      <c r="W11" s="205"/>
      <c r="X11" s="204"/>
    </row>
    <row r="12" spans="1:24" ht="20.149999999999999" customHeight="1" x14ac:dyDescent="0.2">
      <c r="A12" s="244"/>
      <c r="B12" s="244"/>
      <c r="C12" s="205"/>
      <c r="D12" s="244"/>
      <c r="E12" s="244"/>
      <c r="F12" s="205"/>
      <c r="G12" s="244"/>
      <c r="H12" s="244"/>
      <c r="I12" s="205"/>
      <c r="J12" s="244"/>
      <c r="K12" s="244"/>
      <c r="M12" s="205"/>
      <c r="O12" s="244"/>
      <c r="P12" s="244"/>
      <c r="Q12" s="205"/>
      <c r="R12" s="244"/>
      <c r="S12" s="244"/>
      <c r="T12" s="205"/>
      <c r="U12" s="244"/>
      <c r="V12" s="244"/>
      <c r="W12" s="205"/>
      <c r="X12" s="204"/>
    </row>
    <row r="13" spans="1:24" ht="20.149999999999999" customHeight="1" x14ac:dyDescent="0.2">
      <c r="A13" s="244"/>
      <c r="B13" s="244"/>
      <c r="C13" s="205"/>
      <c r="D13" s="244"/>
      <c r="E13" s="244"/>
      <c r="F13" s="205"/>
      <c r="G13" s="244"/>
      <c r="H13" s="244"/>
      <c r="I13" s="205"/>
      <c r="J13" s="244"/>
      <c r="K13" s="244"/>
      <c r="M13" s="205"/>
      <c r="O13" s="244"/>
      <c r="P13" s="244"/>
      <c r="Q13" s="205"/>
      <c r="R13" s="244"/>
      <c r="S13" s="244"/>
      <c r="T13" s="205"/>
      <c r="U13" s="244"/>
      <c r="V13" s="244"/>
      <c r="W13" s="205"/>
      <c r="X13" s="204"/>
    </row>
    <row r="14" spans="1:24" ht="20.149999999999999" customHeight="1" x14ac:dyDescent="0.2">
      <c r="A14" s="244"/>
      <c r="B14" s="244"/>
      <c r="C14" s="205"/>
      <c r="D14" s="244"/>
      <c r="E14" s="244"/>
      <c r="F14" s="205"/>
      <c r="G14" s="244"/>
      <c r="H14" s="244"/>
      <c r="I14" s="205"/>
      <c r="J14" s="244"/>
      <c r="K14" s="244"/>
      <c r="M14" s="205"/>
      <c r="O14" s="244"/>
      <c r="P14" s="244"/>
      <c r="Q14" s="205"/>
      <c r="R14" s="244"/>
      <c r="S14" s="244"/>
      <c r="T14" s="205"/>
      <c r="U14" s="244"/>
      <c r="V14" s="244"/>
      <c r="W14" s="205"/>
      <c r="X14" s="204"/>
    </row>
    <row r="15" spans="1:24" ht="20.149999999999999" customHeight="1" x14ac:dyDescent="0.2">
      <c r="A15" s="244"/>
      <c r="B15" s="244"/>
      <c r="C15" s="205"/>
      <c r="D15" s="244"/>
      <c r="E15" s="244"/>
      <c r="F15" s="205"/>
      <c r="G15" s="244"/>
      <c r="H15" s="244"/>
      <c r="I15" s="205"/>
      <c r="J15" s="244"/>
      <c r="K15" s="244"/>
      <c r="M15" s="205"/>
      <c r="O15" s="244"/>
      <c r="P15" s="244"/>
      <c r="Q15" s="205"/>
      <c r="R15" s="244"/>
      <c r="S15" s="244"/>
      <c r="T15" s="205"/>
      <c r="U15" s="244"/>
      <c r="V15" s="244"/>
      <c r="W15" s="205"/>
      <c r="X15" s="204"/>
    </row>
    <row r="16" spans="1:24" ht="20.149999999999999" customHeight="1" x14ac:dyDescent="0.2">
      <c r="A16" s="244"/>
      <c r="B16" s="244"/>
      <c r="C16" s="205"/>
      <c r="D16" s="244"/>
      <c r="E16" s="244"/>
      <c r="F16" s="205"/>
      <c r="G16" s="244"/>
      <c r="H16" s="244"/>
      <c r="I16" s="205"/>
      <c r="J16" s="244"/>
      <c r="K16" s="244"/>
      <c r="M16" s="205"/>
      <c r="O16" s="244"/>
      <c r="P16" s="244"/>
      <c r="Q16" s="205"/>
      <c r="R16" s="244"/>
      <c r="S16" s="244"/>
      <c r="T16" s="205"/>
      <c r="U16" s="244"/>
      <c r="V16" s="244"/>
      <c r="W16" s="205"/>
      <c r="X16" s="204"/>
    </row>
    <row r="17" spans="1:24" ht="20.149999999999999" customHeight="1" x14ac:dyDescent="0.2">
      <c r="A17" s="244"/>
      <c r="B17" s="244"/>
      <c r="C17" s="205"/>
      <c r="D17" s="244"/>
      <c r="E17" s="244"/>
      <c r="F17" s="205"/>
      <c r="G17" s="244"/>
      <c r="H17" s="244"/>
      <c r="I17" s="205"/>
      <c r="J17" s="244"/>
      <c r="K17" s="244"/>
      <c r="M17" s="205"/>
      <c r="O17" s="244"/>
      <c r="P17" s="244"/>
      <c r="Q17" s="205"/>
      <c r="R17" s="244"/>
      <c r="S17" s="244"/>
      <c r="T17" s="205"/>
      <c r="U17" s="244"/>
      <c r="V17" s="244"/>
      <c r="W17" s="205"/>
      <c r="X17" s="204"/>
    </row>
    <row r="18" spans="1:24" ht="20.149999999999999" customHeight="1" x14ac:dyDescent="0.2">
      <c r="A18" s="244"/>
      <c r="B18" s="244"/>
      <c r="C18" s="205"/>
      <c r="D18" s="244"/>
      <c r="E18" s="244"/>
      <c r="F18" s="205"/>
      <c r="G18" s="244"/>
      <c r="H18" s="244"/>
      <c r="I18" s="205"/>
      <c r="J18" s="244"/>
      <c r="K18" s="244"/>
      <c r="M18" s="205"/>
      <c r="O18" s="244"/>
      <c r="P18" s="244"/>
      <c r="Q18" s="205"/>
      <c r="R18" s="244"/>
      <c r="S18" s="244"/>
      <c r="T18" s="205"/>
      <c r="U18" s="244"/>
      <c r="V18" s="244"/>
      <c r="W18" s="205"/>
      <c r="X18" s="20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206"/>
    </row>
    <row r="20" spans="1:24" ht="20.149999999999999" customHeight="1" x14ac:dyDescent="0.2">
      <c r="A20" s="243"/>
      <c r="B20" s="243" t="s">
        <v>364</v>
      </c>
      <c r="C20" s="246">
        <v>0.39583333333333331</v>
      </c>
      <c r="D20" s="246"/>
      <c r="E20" s="247" t="str">
        <f>A9</f>
        <v>M1</v>
      </c>
      <c r="F20" s="247"/>
      <c r="G20" s="247"/>
      <c r="H20" s="247"/>
      <c r="I20" s="248">
        <f>K20+K21</f>
        <v>0</v>
      </c>
      <c r="J20" s="249" t="s">
        <v>124</v>
      </c>
      <c r="K20" s="201">
        <v>0</v>
      </c>
      <c r="L20" s="132" t="s">
        <v>365</v>
      </c>
      <c r="M20" s="201">
        <v>0</v>
      </c>
      <c r="N20" s="249" t="s">
        <v>123</v>
      </c>
      <c r="O20" s="248">
        <f>M20+M21</f>
        <v>0</v>
      </c>
      <c r="P20" s="247" t="str">
        <f>D9</f>
        <v>M2</v>
      </c>
      <c r="Q20" s="247"/>
      <c r="R20" s="247"/>
      <c r="S20" s="247"/>
      <c r="T20" s="250" t="s">
        <v>393</v>
      </c>
      <c r="U20" s="250"/>
      <c r="V20" s="250"/>
      <c r="W20" s="250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201">
        <v>0</v>
      </c>
      <c r="L21" s="132" t="s">
        <v>365</v>
      </c>
      <c r="M21" s="201">
        <v>0</v>
      </c>
      <c r="N21" s="249"/>
      <c r="O21" s="248"/>
      <c r="P21" s="247"/>
      <c r="Q21" s="247"/>
      <c r="R21" s="247"/>
      <c r="S21" s="247"/>
      <c r="T21" s="250"/>
      <c r="U21" s="250"/>
      <c r="V21" s="250"/>
      <c r="W21" s="250"/>
      <c r="X21" s="251"/>
    </row>
    <row r="22" spans="1:24" ht="20.149999999999999" customHeight="1" x14ac:dyDescent="0.2">
      <c r="A22" s="1"/>
      <c r="B22" s="199"/>
      <c r="C22" s="199"/>
      <c r="D22" s="199"/>
      <c r="E22" s="200"/>
      <c r="F22" s="200"/>
      <c r="G22" s="200"/>
      <c r="H22" s="200"/>
      <c r="I22" s="54"/>
      <c r="J22" s="55"/>
      <c r="K22" s="54"/>
      <c r="L22" s="56"/>
      <c r="M22" s="54"/>
      <c r="N22" s="55"/>
      <c r="O22" s="54"/>
      <c r="P22" s="200"/>
      <c r="Q22" s="200"/>
      <c r="R22" s="200"/>
      <c r="S22" s="200"/>
      <c r="T22" s="206"/>
      <c r="U22" s="206"/>
      <c r="V22" s="206"/>
      <c r="W22" s="206"/>
      <c r="X22" s="207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G9</f>
        <v>M3</v>
      </c>
      <c r="F23" s="247"/>
      <c r="G23" s="247"/>
      <c r="H23" s="247"/>
      <c r="I23" s="248">
        <f>K23+K24</f>
        <v>0</v>
      </c>
      <c r="J23" s="249" t="s">
        <v>124</v>
      </c>
      <c r="K23" s="201">
        <v>0</v>
      </c>
      <c r="L23" s="132" t="s">
        <v>365</v>
      </c>
      <c r="M23" s="201">
        <v>0</v>
      </c>
      <c r="N23" s="249" t="s">
        <v>123</v>
      </c>
      <c r="O23" s="248">
        <f>M23+M24</f>
        <v>0</v>
      </c>
      <c r="P23" s="247" t="str">
        <f>J9</f>
        <v>M4</v>
      </c>
      <c r="Q23" s="247"/>
      <c r="R23" s="247"/>
      <c r="S23" s="247"/>
      <c r="T23" s="250" t="s">
        <v>394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201">
        <v>0</v>
      </c>
      <c r="L24" s="132" t="s">
        <v>365</v>
      </c>
      <c r="M24" s="201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9"/>
      <c r="C25" s="199"/>
      <c r="D25" s="199"/>
      <c r="E25" s="200"/>
      <c r="F25" s="200"/>
      <c r="G25" s="200"/>
      <c r="H25" s="200"/>
      <c r="I25" s="54"/>
      <c r="J25" s="55"/>
      <c r="K25" s="54"/>
      <c r="L25" s="56"/>
      <c r="M25" s="54"/>
      <c r="N25" s="55"/>
      <c r="O25" s="54"/>
      <c r="P25" s="200"/>
      <c r="Q25" s="200"/>
      <c r="R25" s="200"/>
      <c r="S25" s="200"/>
      <c r="T25" s="206"/>
      <c r="U25" s="206"/>
      <c r="V25" s="206"/>
      <c r="W25" s="206"/>
      <c r="X25" s="207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O9</f>
        <v>M5</v>
      </c>
      <c r="F26" s="247"/>
      <c r="G26" s="247"/>
      <c r="H26" s="247"/>
      <c r="I26" s="248">
        <f>K26+K27</f>
        <v>0</v>
      </c>
      <c r="J26" s="249" t="s">
        <v>124</v>
      </c>
      <c r="K26" s="201">
        <v>0</v>
      </c>
      <c r="L26" s="132" t="s">
        <v>365</v>
      </c>
      <c r="M26" s="201">
        <v>0</v>
      </c>
      <c r="N26" s="249" t="s">
        <v>123</v>
      </c>
      <c r="O26" s="248">
        <f>M26+M27</f>
        <v>0</v>
      </c>
      <c r="P26" s="247" t="str">
        <f>R9</f>
        <v>M6</v>
      </c>
      <c r="Q26" s="247"/>
      <c r="R26" s="247"/>
      <c r="S26" s="247"/>
      <c r="T26" s="250" t="s">
        <v>395</v>
      </c>
      <c r="U26" s="245"/>
      <c r="V26" s="245"/>
      <c r="W26" s="245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201">
        <v>0</v>
      </c>
      <c r="L27" s="132" t="s">
        <v>365</v>
      </c>
      <c r="M27" s="201">
        <v>0</v>
      </c>
      <c r="N27" s="249"/>
      <c r="O27" s="248"/>
      <c r="P27" s="247"/>
      <c r="Q27" s="247"/>
      <c r="R27" s="247"/>
      <c r="S27" s="247"/>
      <c r="T27" s="245"/>
      <c r="U27" s="245"/>
      <c r="V27" s="245"/>
      <c r="W27" s="245"/>
      <c r="X27" s="251"/>
    </row>
    <row r="28" spans="1:24" ht="20.149999999999999" customHeight="1" x14ac:dyDescent="0.2">
      <c r="A28" s="1"/>
      <c r="B28" s="199"/>
      <c r="C28" s="199"/>
      <c r="D28" s="199"/>
      <c r="E28" s="200"/>
      <c r="F28" s="200"/>
      <c r="G28" s="200"/>
      <c r="H28" s="200"/>
      <c r="I28" s="54"/>
      <c r="J28" s="55"/>
      <c r="K28" s="54"/>
      <c r="L28" s="56"/>
      <c r="M28" s="54"/>
      <c r="N28" s="55"/>
      <c r="O28" s="54"/>
      <c r="P28" s="200"/>
      <c r="Q28" s="200"/>
      <c r="R28" s="200"/>
      <c r="S28" s="200"/>
      <c r="T28" s="206"/>
      <c r="U28" s="206"/>
      <c r="V28" s="206"/>
      <c r="W28" s="206"/>
      <c r="X28" s="207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">
        <v>369</v>
      </c>
      <c r="F29" s="247"/>
      <c r="G29" s="247"/>
      <c r="H29" s="247"/>
      <c r="I29" s="248">
        <f>K29+K30</f>
        <v>0</v>
      </c>
      <c r="J29" s="249" t="s">
        <v>124</v>
      </c>
      <c r="K29" s="201">
        <v>0</v>
      </c>
      <c r="L29" s="132" t="s">
        <v>365</v>
      </c>
      <c r="M29" s="201">
        <v>0</v>
      </c>
      <c r="N29" s="249" t="s">
        <v>123</v>
      </c>
      <c r="O29" s="248">
        <f>M29+M30</f>
        <v>0</v>
      </c>
      <c r="P29" s="247" t="s">
        <v>371</v>
      </c>
      <c r="Q29" s="247"/>
      <c r="R29" s="247"/>
      <c r="S29" s="247"/>
      <c r="T29" s="250" t="s">
        <v>396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201">
        <v>0</v>
      </c>
      <c r="L30" s="132" t="s">
        <v>365</v>
      </c>
      <c r="M30" s="201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B31" s="1"/>
      <c r="C31" s="199"/>
      <c r="D31" s="199"/>
      <c r="E31" s="1"/>
      <c r="F31" s="1"/>
      <c r="G31" s="1"/>
      <c r="H31" s="1"/>
      <c r="P31" s="1"/>
      <c r="Q31" s="1"/>
      <c r="R31" s="1"/>
      <c r="S31" s="1"/>
    </row>
    <row r="32" spans="1:24" ht="20.149999999999999" customHeight="1" x14ac:dyDescent="0.2">
      <c r="B32" s="243" t="s">
        <v>5</v>
      </c>
      <c r="C32" s="246">
        <v>0.53472222222222221</v>
      </c>
      <c r="D32" s="246"/>
      <c r="E32" s="243" t="s">
        <v>372</v>
      </c>
      <c r="F32" s="243"/>
      <c r="G32" s="243"/>
      <c r="H32" s="243"/>
      <c r="I32" s="248">
        <f>K32+K33</f>
        <v>0</v>
      </c>
      <c r="J32" s="249" t="s">
        <v>124</v>
      </c>
      <c r="K32" s="201">
        <v>0</v>
      </c>
      <c r="L32" s="132" t="s">
        <v>365</v>
      </c>
      <c r="M32" s="201">
        <v>0</v>
      </c>
      <c r="N32" s="249" t="s">
        <v>123</v>
      </c>
      <c r="O32" s="248">
        <f>M32+M33</f>
        <v>0</v>
      </c>
      <c r="P32" s="243" t="str">
        <f>U9</f>
        <v>M7</v>
      </c>
      <c r="Q32" s="243"/>
      <c r="R32" s="243"/>
      <c r="S32" s="243"/>
      <c r="T32" s="250" t="s">
        <v>397</v>
      </c>
      <c r="U32" s="250"/>
      <c r="V32" s="250"/>
      <c r="W32" s="250"/>
    </row>
    <row r="33" spans="1:24" ht="19.5" customHeight="1" x14ac:dyDescent="0.2">
      <c r="B33" s="243"/>
      <c r="C33" s="246"/>
      <c r="D33" s="246"/>
      <c r="E33" s="243"/>
      <c r="F33" s="243"/>
      <c r="G33" s="243"/>
      <c r="H33" s="243"/>
      <c r="I33" s="248"/>
      <c r="J33" s="249"/>
      <c r="K33" s="201">
        <v>0</v>
      </c>
      <c r="L33" s="132" t="s">
        <v>365</v>
      </c>
      <c r="M33" s="201">
        <v>0</v>
      </c>
      <c r="N33" s="249"/>
      <c r="O33" s="248"/>
      <c r="P33" s="243"/>
      <c r="Q33" s="243"/>
      <c r="R33" s="243"/>
      <c r="S33" s="243"/>
      <c r="T33" s="250"/>
      <c r="U33" s="250"/>
      <c r="V33" s="250"/>
      <c r="W33" s="250"/>
    </row>
    <row r="34" spans="1:24" ht="19.5" customHeight="1" x14ac:dyDescent="0.2"/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414</v>
      </c>
      <c r="P35" s="233"/>
      <c r="Q35" s="233"/>
      <c r="R35" s="234" t="str">
        <f>QUALIER組合せ①!S33</f>
        <v>N会場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A37" s="60"/>
      <c r="D37" s="2"/>
      <c r="E37" s="242" t="s">
        <v>228</v>
      </c>
      <c r="F37" s="242"/>
      <c r="G37" s="242"/>
      <c r="K37" s="236" t="s">
        <v>416</v>
      </c>
      <c r="L37" s="237"/>
      <c r="M37" s="238"/>
      <c r="O37" s="60"/>
      <c r="P37" s="60"/>
      <c r="S37" s="242" t="s">
        <v>229</v>
      </c>
      <c r="T37" s="242"/>
      <c r="U37" s="2"/>
    </row>
    <row r="38" spans="1:24" ht="20.149999999999999" customHeight="1" x14ac:dyDescent="0.2">
      <c r="A38" s="1"/>
      <c r="B38" s="1"/>
      <c r="C38" s="57"/>
      <c r="D38" s="239" t="s">
        <v>4</v>
      </c>
      <c r="E38" s="240"/>
      <c r="F38" s="240"/>
      <c r="G38" s="240"/>
      <c r="H38" s="241"/>
      <c r="I38" s="1"/>
      <c r="J38" s="1"/>
      <c r="K38" s="1"/>
      <c r="M38" s="1"/>
      <c r="O38" s="1"/>
      <c r="P38" s="1"/>
      <c r="Q38" s="57"/>
      <c r="R38" s="239" t="s">
        <v>5</v>
      </c>
      <c r="S38" s="240"/>
      <c r="T38" s="240"/>
      <c r="U38" s="241"/>
      <c r="V38" s="58"/>
      <c r="W38" s="1"/>
      <c r="X38" s="1"/>
    </row>
    <row r="39" spans="1:24" ht="20.149999999999999" customHeight="1" x14ac:dyDescent="0.2">
      <c r="A39" s="1"/>
      <c r="B39" s="1"/>
      <c r="C39" s="203"/>
      <c r="D39" s="58"/>
      <c r="E39" s="1"/>
      <c r="F39" s="1"/>
      <c r="G39" s="1"/>
      <c r="H39" s="203"/>
      <c r="I39" s="1"/>
      <c r="J39" s="1"/>
      <c r="K39" s="1"/>
      <c r="M39" s="1"/>
      <c r="O39" s="1"/>
      <c r="P39" s="1"/>
      <c r="Q39" s="203"/>
      <c r="R39" s="58"/>
      <c r="S39" s="1"/>
      <c r="T39" s="1"/>
      <c r="U39" s="57"/>
      <c r="V39" s="1"/>
      <c r="W39" s="1"/>
      <c r="X39" s="1"/>
    </row>
    <row r="40" spans="1:24" ht="20.149999999999999" customHeight="1" x14ac:dyDescent="0.2">
      <c r="A40" s="57"/>
      <c r="B40" s="239" t="s">
        <v>1</v>
      </c>
      <c r="C40" s="240"/>
      <c r="D40" s="241"/>
      <c r="E40" s="198"/>
      <c r="F40" s="1"/>
      <c r="G40" s="1"/>
      <c r="H40" s="239" t="s">
        <v>2</v>
      </c>
      <c r="I40" s="240"/>
      <c r="J40" s="241"/>
      <c r="K40" s="1"/>
      <c r="M40" s="1"/>
      <c r="O40" s="57"/>
      <c r="P40" s="239" t="s">
        <v>3</v>
      </c>
      <c r="Q40" s="240"/>
      <c r="R40" s="241"/>
      <c r="S40" s="198"/>
      <c r="T40" s="1"/>
      <c r="U40" s="57"/>
      <c r="V40" s="1"/>
      <c r="W40" s="1"/>
      <c r="X40" s="1"/>
    </row>
    <row r="41" spans="1:24" ht="20.149999999999999" customHeight="1" x14ac:dyDescent="0.2">
      <c r="A41" s="57"/>
      <c r="B41" s="1"/>
      <c r="C41" s="1"/>
      <c r="D41" s="1"/>
      <c r="E41" s="58"/>
      <c r="F41" s="1"/>
      <c r="G41" s="1"/>
      <c r="H41" s="58"/>
      <c r="I41" s="1"/>
      <c r="J41" s="57"/>
      <c r="K41" s="1"/>
      <c r="M41" s="1"/>
      <c r="O41" s="57"/>
      <c r="P41" s="1"/>
      <c r="Q41" s="1"/>
      <c r="R41" s="1"/>
      <c r="S41" s="58"/>
      <c r="T41" s="1"/>
      <c r="U41" s="57"/>
      <c r="V41" s="1"/>
      <c r="W41" s="1"/>
      <c r="X41" s="1"/>
    </row>
    <row r="42" spans="1:24" ht="20.149999999999999" customHeight="1" x14ac:dyDescent="0.2">
      <c r="A42" s="243">
        <v>1</v>
      </c>
      <c r="B42" s="243"/>
      <c r="C42" s="1"/>
      <c r="D42" s="243">
        <v>2</v>
      </c>
      <c r="E42" s="243"/>
      <c r="F42" s="1"/>
      <c r="G42" s="243">
        <v>3</v>
      </c>
      <c r="H42" s="243"/>
      <c r="I42" s="1"/>
      <c r="J42" s="243">
        <v>4</v>
      </c>
      <c r="K42" s="243"/>
      <c r="M42" s="1"/>
      <c r="O42" s="243">
        <v>5</v>
      </c>
      <c r="P42" s="243"/>
      <c r="Q42" s="1"/>
      <c r="R42" s="243">
        <v>6</v>
      </c>
      <c r="S42" s="243"/>
      <c r="T42" s="1"/>
      <c r="U42" s="243">
        <v>7</v>
      </c>
      <c r="V42" s="243"/>
      <c r="W42" s="1"/>
      <c r="X42" s="1"/>
    </row>
    <row r="43" spans="1:24" ht="20.149999999999999" customHeight="1" x14ac:dyDescent="0.2">
      <c r="A43" s="244" t="str">
        <f>QUALIER組合せ①!S39</f>
        <v>N1</v>
      </c>
      <c r="B43" s="244"/>
      <c r="C43" s="205"/>
      <c r="D43" s="244" t="str">
        <f>QUALIER組合せ①!U39</f>
        <v>N2</v>
      </c>
      <c r="E43" s="244"/>
      <c r="F43" s="205"/>
      <c r="G43" s="244" t="str">
        <f>QUALIER組合せ①!W39</f>
        <v>N3</v>
      </c>
      <c r="H43" s="244"/>
      <c r="I43" s="205"/>
      <c r="J43" s="244" t="str">
        <f>QUALIER組合せ①!Y39</f>
        <v>N4</v>
      </c>
      <c r="K43" s="244"/>
      <c r="M43" s="205"/>
      <c r="O43" s="244" t="str">
        <f>QUALIER組合せ①!AB39</f>
        <v>N5</v>
      </c>
      <c r="P43" s="244"/>
      <c r="Q43" s="205"/>
      <c r="R43" s="244" t="str">
        <f>QUALIER組合せ①!AD39</f>
        <v>N6</v>
      </c>
      <c r="S43" s="244"/>
      <c r="T43" s="205"/>
      <c r="U43" s="244" t="str">
        <f>QUALIER組合せ①!AF39</f>
        <v>N7</v>
      </c>
      <c r="V43" s="244"/>
      <c r="W43" s="205"/>
      <c r="X43" s="204"/>
    </row>
    <row r="44" spans="1:24" ht="20.149999999999999" customHeight="1" x14ac:dyDescent="0.2">
      <c r="A44" s="244"/>
      <c r="B44" s="244"/>
      <c r="C44" s="205"/>
      <c r="D44" s="244"/>
      <c r="E44" s="244"/>
      <c r="F44" s="205"/>
      <c r="G44" s="244"/>
      <c r="H44" s="244"/>
      <c r="I44" s="205"/>
      <c r="J44" s="244"/>
      <c r="K44" s="244"/>
      <c r="M44" s="205"/>
      <c r="O44" s="244"/>
      <c r="P44" s="244"/>
      <c r="Q44" s="205"/>
      <c r="R44" s="244"/>
      <c r="S44" s="244"/>
      <c r="T44" s="205"/>
      <c r="U44" s="244"/>
      <c r="V44" s="244"/>
      <c r="W44" s="205"/>
      <c r="X44" s="204"/>
    </row>
    <row r="45" spans="1:24" ht="20.149999999999999" customHeight="1" x14ac:dyDescent="0.2">
      <c r="A45" s="244"/>
      <c r="B45" s="244"/>
      <c r="C45" s="205"/>
      <c r="D45" s="244"/>
      <c r="E45" s="244"/>
      <c r="F45" s="205"/>
      <c r="G45" s="244"/>
      <c r="H45" s="244"/>
      <c r="I45" s="205"/>
      <c r="J45" s="244"/>
      <c r="K45" s="244"/>
      <c r="M45" s="205"/>
      <c r="O45" s="244"/>
      <c r="P45" s="244"/>
      <c r="Q45" s="205"/>
      <c r="R45" s="244"/>
      <c r="S45" s="244"/>
      <c r="T45" s="205"/>
      <c r="U45" s="244"/>
      <c r="V45" s="244"/>
      <c r="W45" s="205"/>
      <c r="X45" s="204"/>
    </row>
    <row r="46" spans="1:24" ht="20.149999999999999" customHeight="1" x14ac:dyDescent="0.2">
      <c r="A46" s="244"/>
      <c r="B46" s="244"/>
      <c r="C46" s="205"/>
      <c r="D46" s="244"/>
      <c r="E46" s="244"/>
      <c r="F46" s="205"/>
      <c r="G46" s="244"/>
      <c r="H46" s="244"/>
      <c r="I46" s="205"/>
      <c r="J46" s="244"/>
      <c r="K46" s="244"/>
      <c r="M46" s="205"/>
      <c r="O46" s="244"/>
      <c r="P46" s="244"/>
      <c r="Q46" s="205"/>
      <c r="R46" s="244"/>
      <c r="S46" s="244"/>
      <c r="T46" s="205"/>
      <c r="U46" s="244"/>
      <c r="V46" s="244"/>
      <c r="W46" s="205"/>
      <c r="X46" s="204"/>
    </row>
    <row r="47" spans="1:24" ht="20.149999999999999" customHeight="1" x14ac:dyDescent="0.2">
      <c r="A47" s="244"/>
      <c r="B47" s="244"/>
      <c r="C47" s="205"/>
      <c r="D47" s="244"/>
      <c r="E47" s="244"/>
      <c r="F47" s="205"/>
      <c r="G47" s="244"/>
      <c r="H47" s="244"/>
      <c r="I47" s="205"/>
      <c r="J47" s="244"/>
      <c r="K47" s="244"/>
      <c r="M47" s="205"/>
      <c r="O47" s="244"/>
      <c r="P47" s="244"/>
      <c r="Q47" s="205"/>
      <c r="R47" s="244"/>
      <c r="S47" s="244"/>
      <c r="T47" s="205"/>
      <c r="U47" s="244"/>
      <c r="V47" s="244"/>
      <c r="W47" s="205"/>
      <c r="X47" s="204"/>
    </row>
    <row r="48" spans="1:24" ht="20.149999999999999" customHeight="1" x14ac:dyDescent="0.2">
      <c r="A48" s="244"/>
      <c r="B48" s="244"/>
      <c r="C48" s="205"/>
      <c r="D48" s="244"/>
      <c r="E48" s="244"/>
      <c r="F48" s="205"/>
      <c r="G48" s="244"/>
      <c r="H48" s="244"/>
      <c r="I48" s="205"/>
      <c r="J48" s="244"/>
      <c r="K48" s="244"/>
      <c r="M48" s="205"/>
      <c r="O48" s="244"/>
      <c r="P48" s="244"/>
      <c r="Q48" s="205"/>
      <c r="R48" s="244"/>
      <c r="S48" s="244"/>
      <c r="T48" s="205"/>
      <c r="U48" s="244"/>
      <c r="V48" s="244"/>
      <c r="W48" s="205"/>
      <c r="X48" s="204"/>
    </row>
    <row r="49" spans="1:24" ht="20.149999999999999" customHeight="1" x14ac:dyDescent="0.2">
      <c r="A49" s="244"/>
      <c r="B49" s="244"/>
      <c r="C49" s="205"/>
      <c r="D49" s="244"/>
      <c r="E49" s="244"/>
      <c r="F49" s="205"/>
      <c r="G49" s="244"/>
      <c r="H49" s="244"/>
      <c r="I49" s="205"/>
      <c r="J49" s="244"/>
      <c r="K49" s="244"/>
      <c r="M49" s="205"/>
      <c r="O49" s="244"/>
      <c r="P49" s="244"/>
      <c r="Q49" s="205"/>
      <c r="R49" s="244"/>
      <c r="S49" s="244"/>
      <c r="T49" s="205"/>
      <c r="U49" s="244"/>
      <c r="V49" s="244"/>
      <c r="W49" s="205"/>
      <c r="X49" s="204"/>
    </row>
    <row r="50" spans="1:24" ht="20.149999999999999" customHeight="1" x14ac:dyDescent="0.2">
      <c r="A50" s="244"/>
      <c r="B50" s="244"/>
      <c r="C50" s="205"/>
      <c r="D50" s="244"/>
      <c r="E50" s="244"/>
      <c r="F50" s="205"/>
      <c r="G50" s="244"/>
      <c r="H50" s="244"/>
      <c r="I50" s="205"/>
      <c r="J50" s="244"/>
      <c r="K50" s="244"/>
      <c r="M50" s="205"/>
      <c r="O50" s="244"/>
      <c r="P50" s="244"/>
      <c r="Q50" s="205"/>
      <c r="R50" s="244"/>
      <c r="S50" s="244"/>
      <c r="T50" s="205"/>
      <c r="U50" s="244"/>
      <c r="V50" s="244"/>
      <c r="W50" s="205"/>
      <c r="X50" s="204"/>
    </row>
    <row r="51" spans="1:24" ht="20.149999999999999" customHeight="1" x14ac:dyDescent="0.2">
      <c r="A51" s="244"/>
      <c r="B51" s="244"/>
      <c r="C51" s="205"/>
      <c r="D51" s="244"/>
      <c r="E51" s="244"/>
      <c r="F51" s="205"/>
      <c r="G51" s="244"/>
      <c r="H51" s="244"/>
      <c r="I51" s="205"/>
      <c r="J51" s="244"/>
      <c r="K51" s="244"/>
      <c r="M51" s="205"/>
      <c r="O51" s="244"/>
      <c r="P51" s="244"/>
      <c r="Q51" s="205"/>
      <c r="R51" s="244"/>
      <c r="S51" s="244"/>
      <c r="T51" s="205"/>
      <c r="U51" s="244"/>
      <c r="V51" s="244"/>
      <c r="W51" s="205"/>
      <c r="X51" s="204"/>
    </row>
    <row r="52" spans="1:24" ht="20.149999999999999" customHeight="1" x14ac:dyDescent="0.2">
      <c r="A52" s="244"/>
      <c r="B52" s="244"/>
      <c r="C52" s="205"/>
      <c r="D52" s="244"/>
      <c r="E52" s="244"/>
      <c r="F52" s="205"/>
      <c r="G52" s="244"/>
      <c r="H52" s="244"/>
      <c r="I52" s="205"/>
      <c r="J52" s="244"/>
      <c r="K52" s="244"/>
      <c r="M52" s="205"/>
      <c r="O52" s="244"/>
      <c r="P52" s="244"/>
      <c r="Q52" s="205"/>
      <c r="R52" s="244"/>
      <c r="S52" s="244"/>
      <c r="T52" s="205"/>
      <c r="U52" s="244"/>
      <c r="V52" s="244"/>
      <c r="W52" s="205"/>
      <c r="X52" s="20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206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A43</f>
        <v>N1</v>
      </c>
      <c r="F54" s="247"/>
      <c r="G54" s="247"/>
      <c r="H54" s="247"/>
      <c r="I54" s="248">
        <f>K54+K55</f>
        <v>0</v>
      </c>
      <c r="J54" s="249" t="s">
        <v>124</v>
      </c>
      <c r="K54" s="201">
        <v>0</v>
      </c>
      <c r="L54" s="132" t="s">
        <v>365</v>
      </c>
      <c r="M54" s="201">
        <v>0</v>
      </c>
      <c r="N54" s="249" t="s">
        <v>123</v>
      </c>
      <c r="O54" s="248">
        <f>M54+M55</f>
        <v>0</v>
      </c>
      <c r="P54" s="247" t="str">
        <f>D43</f>
        <v>N2</v>
      </c>
      <c r="Q54" s="247"/>
      <c r="R54" s="247"/>
      <c r="S54" s="247"/>
      <c r="T54" s="250" t="s">
        <v>393</v>
      </c>
      <c r="U54" s="250"/>
      <c r="V54" s="250"/>
      <c r="W54" s="250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201">
        <v>0</v>
      </c>
      <c r="L55" s="132" t="s">
        <v>365</v>
      </c>
      <c r="M55" s="201">
        <v>0</v>
      </c>
      <c r="N55" s="249"/>
      <c r="O55" s="248"/>
      <c r="P55" s="247"/>
      <c r="Q55" s="247"/>
      <c r="R55" s="247"/>
      <c r="S55" s="247"/>
      <c r="T55" s="250"/>
      <c r="U55" s="250"/>
      <c r="V55" s="250"/>
      <c r="W55" s="250"/>
      <c r="X55" s="251"/>
    </row>
    <row r="56" spans="1:24" ht="20.149999999999999" customHeight="1" x14ac:dyDescent="0.2">
      <c r="A56" s="1"/>
      <c r="B56" s="199"/>
      <c r="C56" s="199"/>
      <c r="D56" s="199"/>
      <c r="E56" s="200"/>
      <c r="F56" s="200"/>
      <c r="G56" s="200"/>
      <c r="H56" s="200"/>
      <c r="I56" s="54"/>
      <c r="J56" s="55"/>
      <c r="K56" s="54"/>
      <c r="L56" s="56"/>
      <c r="M56" s="54"/>
      <c r="N56" s="55"/>
      <c r="O56" s="54"/>
      <c r="P56" s="200"/>
      <c r="Q56" s="200"/>
      <c r="R56" s="200"/>
      <c r="S56" s="200"/>
      <c r="T56" s="206"/>
      <c r="U56" s="206"/>
      <c r="V56" s="206"/>
      <c r="W56" s="206"/>
      <c r="X56" s="207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G43</f>
        <v>N3</v>
      </c>
      <c r="F57" s="247"/>
      <c r="G57" s="247"/>
      <c r="H57" s="247"/>
      <c r="I57" s="248">
        <f>K57+K58</f>
        <v>0</v>
      </c>
      <c r="J57" s="249" t="s">
        <v>124</v>
      </c>
      <c r="K57" s="201">
        <v>0</v>
      </c>
      <c r="L57" s="132" t="s">
        <v>365</v>
      </c>
      <c r="M57" s="201">
        <v>0</v>
      </c>
      <c r="N57" s="249" t="s">
        <v>123</v>
      </c>
      <c r="O57" s="248">
        <f>M57+M58</f>
        <v>0</v>
      </c>
      <c r="P57" s="247" t="str">
        <f>J43</f>
        <v>N4</v>
      </c>
      <c r="Q57" s="247"/>
      <c r="R57" s="247"/>
      <c r="S57" s="247"/>
      <c r="T57" s="250" t="s">
        <v>394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201">
        <v>0</v>
      </c>
      <c r="L58" s="132" t="s">
        <v>365</v>
      </c>
      <c r="M58" s="201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9"/>
      <c r="C59" s="199"/>
      <c r="D59" s="199"/>
      <c r="E59" s="200"/>
      <c r="F59" s="200"/>
      <c r="G59" s="200"/>
      <c r="H59" s="200"/>
      <c r="I59" s="54"/>
      <c r="J59" s="55"/>
      <c r="K59" s="54"/>
      <c r="L59" s="56"/>
      <c r="M59" s="54"/>
      <c r="N59" s="55"/>
      <c r="O59" s="54"/>
      <c r="P59" s="200"/>
      <c r="Q59" s="200"/>
      <c r="R59" s="200"/>
      <c r="S59" s="200"/>
      <c r="T59" s="206"/>
      <c r="U59" s="206"/>
      <c r="V59" s="206"/>
      <c r="W59" s="206"/>
      <c r="X59" s="207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O43</f>
        <v>N5</v>
      </c>
      <c r="F60" s="247"/>
      <c r="G60" s="247"/>
      <c r="H60" s="247"/>
      <c r="I60" s="248">
        <f>K60+K61</f>
        <v>0</v>
      </c>
      <c r="J60" s="249" t="s">
        <v>124</v>
      </c>
      <c r="K60" s="201">
        <v>0</v>
      </c>
      <c r="L60" s="132" t="s">
        <v>365</v>
      </c>
      <c r="M60" s="201">
        <v>0</v>
      </c>
      <c r="N60" s="249" t="s">
        <v>123</v>
      </c>
      <c r="O60" s="248">
        <f>M60+M61</f>
        <v>0</v>
      </c>
      <c r="P60" s="247" t="str">
        <f>R43</f>
        <v>N6</v>
      </c>
      <c r="Q60" s="247"/>
      <c r="R60" s="247"/>
      <c r="S60" s="247"/>
      <c r="T60" s="250" t="s">
        <v>395</v>
      </c>
      <c r="U60" s="245"/>
      <c r="V60" s="245"/>
      <c r="W60" s="245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201">
        <v>0</v>
      </c>
      <c r="L61" s="132" t="s">
        <v>365</v>
      </c>
      <c r="M61" s="201">
        <v>0</v>
      </c>
      <c r="N61" s="249"/>
      <c r="O61" s="248"/>
      <c r="P61" s="247"/>
      <c r="Q61" s="247"/>
      <c r="R61" s="247"/>
      <c r="S61" s="247"/>
      <c r="T61" s="245"/>
      <c r="U61" s="245"/>
      <c r="V61" s="245"/>
      <c r="W61" s="245"/>
      <c r="X61" s="251"/>
    </row>
    <row r="62" spans="1:24" ht="20.149999999999999" customHeight="1" x14ac:dyDescent="0.2">
      <c r="A62" s="1"/>
      <c r="B62" s="199"/>
      <c r="C62" s="199"/>
      <c r="D62" s="199"/>
      <c r="E62" s="200"/>
      <c r="F62" s="200"/>
      <c r="G62" s="200"/>
      <c r="H62" s="200"/>
      <c r="I62" s="54"/>
      <c r="J62" s="55"/>
      <c r="K62" s="54"/>
      <c r="L62" s="56"/>
      <c r="M62" s="54"/>
      <c r="N62" s="55"/>
      <c r="O62" s="54"/>
      <c r="P62" s="200"/>
      <c r="Q62" s="200"/>
      <c r="R62" s="200"/>
      <c r="S62" s="200"/>
      <c r="T62" s="206"/>
      <c r="U62" s="206"/>
      <c r="V62" s="206"/>
      <c r="W62" s="206"/>
      <c r="X62" s="207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">
        <v>369</v>
      </c>
      <c r="F63" s="247"/>
      <c r="G63" s="247"/>
      <c r="H63" s="247"/>
      <c r="I63" s="248">
        <f>K63+K64</f>
        <v>0</v>
      </c>
      <c r="J63" s="249" t="s">
        <v>124</v>
      </c>
      <c r="K63" s="201">
        <v>0</v>
      </c>
      <c r="L63" s="132" t="s">
        <v>365</v>
      </c>
      <c r="M63" s="201">
        <v>0</v>
      </c>
      <c r="N63" s="249" t="s">
        <v>123</v>
      </c>
      <c r="O63" s="248">
        <f>M63+M64</f>
        <v>0</v>
      </c>
      <c r="P63" s="247" t="s">
        <v>371</v>
      </c>
      <c r="Q63" s="247"/>
      <c r="R63" s="247"/>
      <c r="S63" s="247"/>
      <c r="T63" s="250" t="s">
        <v>396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201">
        <v>0</v>
      </c>
      <c r="L64" s="132" t="s">
        <v>365</v>
      </c>
      <c r="M64" s="201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2:23" ht="20.149999999999999" customHeight="1" x14ac:dyDescent="0.2">
      <c r="B65" s="1"/>
      <c r="C65" s="199"/>
      <c r="D65" s="199"/>
      <c r="E65" s="1"/>
      <c r="F65" s="1"/>
      <c r="G65" s="1"/>
      <c r="H65" s="1"/>
      <c r="P65" s="1"/>
      <c r="Q65" s="1"/>
      <c r="R65" s="1"/>
      <c r="S65" s="1"/>
    </row>
    <row r="66" spans="2:23" ht="20.149999999999999" customHeight="1" x14ac:dyDescent="0.2">
      <c r="B66" s="243" t="s">
        <v>5</v>
      </c>
      <c r="C66" s="246">
        <v>0.53472222222222221</v>
      </c>
      <c r="D66" s="246"/>
      <c r="E66" s="243" t="s">
        <v>372</v>
      </c>
      <c r="F66" s="243"/>
      <c r="G66" s="243"/>
      <c r="H66" s="243"/>
      <c r="I66" s="248">
        <f>K66+K67</f>
        <v>0</v>
      </c>
      <c r="J66" s="249" t="s">
        <v>124</v>
      </c>
      <c r="K66" s="201">
        <v>0</v>
      </c>
      <c r="L66" s="132" t="s">
        <v>365</v>
      </c>
      <c r="M66" s="201">
        <v>0</v>
      </c>
      <c r="N66" s="249" t="s">
        <v>123</v>
      </c>
      <c r="O66" s="248">
        <f>M66+M67</f>
        <v>0</v>
      </c>
      <c r="P66" s="243" t="str">
        <f>U43</f>
        <v>N7</v>
      </c>
      <c r="Q66" s="243"/>
      <c r="R66" s="243"/>
      <c r="S66" s="243"/>
      <c r="T66" s="250" t="s">
        <v>397</v>
      </c>
      <c r="U66" s="250"/>
      <c r="V66" s="250"/>
      <c r="W66" s="250"/>
    </row>
    <row r="67" spans="2:23" ht="19.5" customHeight="1" x14ac:dyDescent="0.2">
      <c r="B67" s="243"/>
      <c r="C67" s="246"/>
      <c r="D67" s="246"/>
      <c r="E67" s="243"/>
      <c r="F67" s="243"/>
      <c r="G67" s="243"/>
      <c r="H67" s="243"/>
      <c r="I67" s="248"/>
      <c r="J67" s="249"/>
      <c r="K67" s="201">
        <v>0</v>
      </c>
      <c r="L67" s="132" t="s">
        <v>365</v>
      </c>
      <c r="M67" s="201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</row>
    <row r="68" spans="2:23" ht="19.5" customHeight="1" x14ac:dyDescent="0.2"/>
  </sheetData>
  <mergeCells count="158">
    <mergeCell ref="O1:Q1"/>
    <mergeCell ref="R1:X1"/>
    <mergeCell ref="F2:H2"/>
    <mergeCell ref="E3:G3"/>
    <mergeCell ref="K3:M3"/>
    <mergeCell ref="S3:T3"/>
    <mergeCell ref="D4:H4"/>
    <mergeCell ref="R4:U4"/>
    <mergeCell ref="B6:D6"/>
    <mergeCell ref="H6:J6"/>
    <mergeCell ref="P6:R6"/>
    <mergeCell ref="A8:B8"/>
    <mergeCell ref="D8:E8"/>
    <mergeCell ref="G8:H8"/>
    <mergeCell ref="J8:K8"/>
    <mergeCell ref="O8:P8"/>
    <mergeCell ref="R8:S8"/>
    <mergeCell ref="U8:V8"/>
    <mergeCell ref="A9:B18"/>
    <mergeCell ref="D9:E18"/>
    <mergeCell ref="G9:H18"/>
    <mergeCell ref="J9:K18"/>
    <mergeCell ref="O9:P18"/>
    <mergeCell ref="R9:S18"/>
    <mergeCell ref="U9:V1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B32:B33"/>
    <mergeCell ref="C32:D33"/>
    <mergeCell ref="E32:H33"/>
    <mergeCell ref="I32:I33"/>
    <mergeCell ref="J32:J33"/>
    <mergeCell ref="F36:H36"/>
    <mergeCell ref="E37:G37"/>
    <mergeCell ref="K37:M37"/>
    <mergeCell ref="S37:T37"/>
    <mergeCell ref="D38:H38"/>
    <mergeCell ref="R38:U38"/>
    <mergeCell ref="N32:N33"/>
    <mergeCell ref="O32:O33"/>
    <mergeCell ref="P32:S33"/>
    <mergeCell ref="T32:W33"/>
    <mergeCell ref="O35:Q35"/>
    <mergeCell ref="R35:X35"/>
    <mergeCell ref="U42:V42"/>
    <mergeCell ref="A43:B52"/>
    <mergeCell ref="D43:E52"/>
    <mergeCell ref="G43:H52"/>
    <mergeCell ref="J43:K52"/>
    <mergeCell ref="O43:P52"/>
    <mergeCell ref="R43:S52"/>
    <mergeCell ref="U43:V52"/>
    <mergeCell ref="B40:D40"/>
    <mergeCell ref="H40:J40"/>
    <mergeCell ref="P40:R40"/>
    <mergeCell ref="A42:B42"/>
    <mergeCell ref="D42:E42"/>
    <mergeCell ref="G42:H42"/>
    <mergeCell ref="J42:K42"/>
    <mergeCell ref="O42:P42"/>
    <mergeCell ref="R42:S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B66:B67"/>
    <mergeCell ref="C66:D67"/>
    <mergeCell ref="E66:H67"/>
    <mergeCell ref="I66:I67"/>
    <mergeCell ref="J66:J67"/>
    <mergeCell ref="O60:O61"/>
    <mergeCell ref="P60:S61"/>
    <mergeCell ref="T60:W61"/>
    <mergeCell ref="X60:X61"/>
    <mergeCell ref="N66:N67"/>
    <mergeCell ref="O66:O67"/>
    <mergeCell ref="P66:S67"/>
    <mergeCell ref="T66:W67"/>
    <mergeCell ref="N63:N64"/>
    <mergeCell ref="O63:O64"/>
    <mergeCell ref="P63:S64"/>
    <mergeCell ref="T63:W64"/>
    <mergeCell ref="X63:X64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1770-A412-468B-A030-11EDBAED9E42}">
  <sheetPr>
    <tabColor rgb="FF00B0F0"/>
    <pageSetUpPr fitToPage="1"/>
  </sheetPr>
  <dimension ref="A1:X68"/>
  <sheetViews>
    <sheetView view="pageBreakPreview" topLeftCell="A48" zoomScale="60" zoomScaleNormal="100" workbookViewId="0">
      <selection activeCell="T53" sqref="T53:W53"/>
    </sheetView>
  </sheetViews>
  <sheetFormatPr defaultRowHeight="13" x14ac:dyDescent="0.2"/>
  <cols>
    <col min="1" max="24" width="5.6328125" customWidth="1"/>
  </cols>
  <sheetData>
    <row r="1" spans="1:24" ht="24.65" customHeight="1" x14ac:dyDescent="0.2">
      <c r="A1" s="59" t="str">
        <f>QUALIER組合せ①!B3</f>
        <v>■第1日　6月12日　1・2回戦</v>
      </c>
      <c r="B1" s="59"/>
      <c r="C1" s="59"/>
      <c r="D1" s="59"/>
      <c r="E1" s="59"/>
      <c r="F1" s="59"/>
      <c r="H1" s="59"/>
      <c r="I1" s="59"/>
      <c r="K1" s="202"/>
      <c r="L1" s="202"/>
      <c r="O1" s="233" t="s">
        <v>417</v>
      </c>
      <c r="P1" s="233"/>
      <c r="Q1" s="233"/>
      <c r="R1" s="234" t="str">
        <f>QUALIER組合せ①!AK33</f>
        <v>Ｏ会場</v>
      </c>
      <c r="S1" s="234"/>
      <c r="T1" s="234"/>
      <c r="U1" s="234"/>
      <c r="V1" s="234"/>
      <c r="W1" s="234"/>
      <c r="X1" s="234"/>
    </row>
    <row r="2" spans="1:24" ht="20.149999999999999" customHeight="1" x14ac:dyDescent="0.2">
      <c r="F2" s="235"/>
      <c r="G2" s="235"/>
      <c r="H2" s="235"/>
    </row>
    <row r="3" spans="1:24" ht="20.149999999999999" customHeight="1" x14ac:dyDescent="0.2">
      <c r="E3" s="242" t="s">
        <v>261</v>
      </c>
      <c r="F3" s="242"/>
      <c r="G3" s="2"/>
      <c r="K3" s="236" t="s">
        <v>418</v>
      </c>
      <c r="L3" s="237"/>
      <c r="M3" s="238"/>
      <c r="N3" s="60"/>
      <c r="O3" s="60"/>
      <c r="R3" s="242" t="s">
        <v>287</v>
      </c>
      <c r="S3" s="242"/>
      <c r="T3" s="2"/>
    </row>
    <row r="4" spans="1:24" ht="20.149999999999999" customHeight="1" x14ac:dyDescent="0.2">
      <c r="A4" s="1"/>
      <c r="B4" s="1"/>
      <c r="C4" s="1"/>
      <c r="D4" s="239" t="s">
        <v>3</v>
      </c>
      <c r="E4" s="240"/>
      <c r="F4" s="240"/>
      <c r="G4" s="241"/>
      <c r="H4" s="58"/>
      <c r="I4" s="1"/>
      <c r="J4" s="1"/>
      <c r="M4" s="1"/>
      <c r="N4" s="1"/>
      <c r="O4" s="1"/>
      <c r="P4" s="57"/>
      <c r="Q4" s="239" t="s">
        <v>4</v>
      </c>
      <c r="R4" s="240"/>
      <c r="S4" s="240"/>
      <c r="T4" s="241"/>
      <c r="U4" s="58"/>
      <c r="W4" s="1"/>
      <c r="X4" s="1"/>
    </row>
    <row r="5" spans="1:24" ht="20.149999999999999" customHeight="1" x14ac:dyDescent="0.2">
      <c r="A5" s="1"/>
      <c r="B5" s="1"/>
      <c r="C5" s="1"/>
      <c r="D5" s="58"/>
      <c r="E5" s="1"/>
      <c r="F5" s="1"/>
      <c r="G5" s="203"/>
      <c r="H5" s="208"/>
      <c r="I5" s="208"/>
      <c r="J5" s="1"/>
      <c r="M5" s="1"/>
      <c r="N5" s="1"/>
      <c r="O5" s="1"/>
      <c r="P5" s="203"/>
      <c r="Q5" s="58"/>
      <c r="R5" s="1"/>
      <c r="S5" s="1"/>
      <c r="T5" s="57"/>
      <c r="U5" s="1"/>
      <c r="W5" s="1"/>
      <c r="X5" s="1"/>
    </row>
    <row r="6" spans="1:24" ht="20.149999999999999" customHeight="1" x14ac:dyDescent="0.2">
      <c r="A6" s="1"/>
      <c r="B6" s="1"/>
      <c r="C6" s="1"/>
      <c r="D6" s="198"/>
      <c r="E6" s="1"/>
      <c r="F6" s="1"/>
      <c r="G6" s="239" t="s">
        <v>1</v>
      </c>
      <c r="H6" s="240"/>
      <c r="I6" s="241"/>
      <c r="J6" s="58"/>
      <c r="M6" s="1"/>
      <c r="N6" s="57"/>
      <c r="O6" s="239" t="s">
        <v>2</v>
      </c>
      <c r="P6" s="240"/>
      <c r="Q6" s="241"/>
      <c r="R6" s="198"/>
      <c r="S6" s="1"/>
      <c r="T6" s="57"/>
      <c r="U6" s="1"/>
      <c r="W6" s="1"/>
      <c r="X6" s="1"/>
    </row>
    <row r="7" spans="1:24" ht="20.149999999999999" customHeight="1" x14ac:dyDescent="0.2">
      <c r="A7" s="1"/>
      <c r="B7" s="1"/>
      <c r="C7" s="1"/>
      <c r="D7" s="58"/>
      <c r="E7" s="1"/>
      <c r="F7" s="57"/>
      <c r="G7" s="1"/>
      <c r="H7" s="1"/>
      <c r="I7" s="1"/>
      <c r="J7" s="58"/>
      <c r="M7" s="1"/>
      <c r="N7" s="57"/>
      <c r="O7" s="1"/>
      <c r="P7" s="1"/>
      <c r="Q7" s="1"/>
      <c r="R7" s="58"/>
      <c r="S7" s="1"/>
      <c r="T7" s="57"/>
      <c r="U7" s="1"/>
      <c r="W7" s="1"/>
      <c r="X7" s="1"/>
    </row>
    <row r="8" spans="1:24" ht="20.149999999999999" customHeight="1" x14ac:dyDescent="0.2">
      <c r="A8" s="1"/>
      <c r="B8" s="1"/>
      <c r="C8" s="243">
        <v>1</v>
      </c>
      <c r="D8" s="243"/>
      <c r="E8" s="1"/>
      <c r="F8" s="243">
        <v>2</v>
      </c>
      <c r="G8" s="243"/>
      <c r="H8" s="1"/>
      <c r="I8" s="243">
        <v>3</v>
      </c>
      <c r="J8" s="243"/>
      <c r="M8" s="1"/>
      <c r="N8" s="243">
        <v>4</v>
      </c>
      <c r="O8" s="243"/>
      <c r="P8" s="1"/>
      <c r="Q8" s="243">
        <v>5</v>
      </c>
      <c r="R8" s="243"/>
      <c r="S8" s="1"/>
      <c r="T8" s="243">
        <v>6</v>
      </c>
      <c r="U8" s="243"/>
      <c r="W8" s="1"/>
      <c r="X8" s="1"/>
    </row>
    <row r="9" spans="1:24" ht="20.149999999999999" customHeight="1" x14ac:dyDescent="0.2">
      <c r="A9" s="1"/>
      <c r="B9" s="204"/>
      <c r="C9" s="244" t="str">
        <f>QUALIER組合せ①!AM39</f>
        <v>O1</v>
      </c>
      <c r="D9" s="244"/>
      <c r="E9" s="205"/>
      <c r="F9" s="244" t="str">
        <f>QUALIER組合せ①!AO39</f>
        <v>O2</v>
      </c>
      <c r="G9" s="244"/>
      <c r="H9" s="205"/>
      <c r="I9" s="244" t="str">
        <f>QUALIER組合せ①!AQ39</f>
        <v>O3</v>
      </c>
      <c r="J9" s="244"/>
      <c r="M9" s="205"/>
      <c r="N9" s="244" t="str">
        <f>QUALIER組合せ①!AT39</f>
        <v>O4</v>
      </c>
      <c r="O9" s="244"/>
      <c r="P9" s="205"/>
      <c r="Q9" s="244" t="str">
        <f>QUALIER組合せ①!AV39</f>
        <v>O5</v>
      </c>
      <c r="R9" s="244"/>
      <c r="S9" s="205"/>
      <c r="T9" s="244" t="str">
        <f>QUALIER組合せ①!AX39</f>
        <v>O6</v>
      </c>
      <c r="U9" s="244"/>
      <c r="W9" s="205"/>
      <c r="X9" s="204"/>
    </row>
    <row r="10" spans="1:24" ht="20.149999999999999" customHeight="1" x14ac:dyDescent="0.2">
      <c r="A10" s="1"/>
      <c r="B10" s="204"/>
      <c r="C10" s="244"/>
      <c r="D10" s="244"/>
      <c r="E10" s="205"/>
      <c r="F10" s="244"/>
      <c r="G10" s="244"/>
      <c r="H10" s="205"/>
      <c r="I10" s="244"/>
      <c r="J10" s="244"/>
      <c r="M10" s="205"/>
      <c r="N10" s="244"/>
      <c r="O10" s="244"/>
      <c r="P10" s="205"/>
      <c r="Q10" s="244"/>
      <c r="R10" s="244"/>
      <c r="S10" s="205"/>
      <c r="T10" s="244"/>
      <c r="U10" s="244"/>
      <c r="W10" s="205"/>
      <c r="X10" s="204"/>
    </row>
    <row r="11" spans="1:24" ht="20.149999999999999" customHeight="1" x14ac:dyDescent="0.2">
      <c r="A11" s="1"/>
      <c r="B11" s="204"/>
      <c r="C11" s="244"/>
      <c r="D11" s="244"/>
      <c r="E11" s="205"/>
      <c r="F11" s="244"/>
      <c r="G11" s="244"/>
      <c r="H11" s="205"/>
      <c r="I11" s="244"/>
      <c r="J11" s="244"/>
      <c r="M11" s="205"/>
      <c r="N11" s="244"/>
      <c r="O11" s="244"/>
      <c r="P11" s="205"/>
      <c r="Q11" s="244"/>
      <c r="R11" s="244"/>
      <c r="S11" s="205"/>
      <c r="T11" s="244"/>
      <c r="U11" s="244"/>
      <c r="W11" s="205"/>
      <c r="X11" s="204"/>
    </row>
    <row r="12" spans="1:24" ht="20.149999999999999" customHeight="1" x14ac:dyDescent="0.2">
      <c r="A12" s="1"/>
      <c r="B12" s="204"/>
      <c r="C12" s="244"/>
      <c r="D12" s="244"/>
      <c r="E12" s="205"/>
      <c r="F12" s="244"/>
      <c r="G12" s="244"/>
      <c r="H12" s="205"/>
      <c r="I12" s="244"/>
      <c r="J12" s="244"/>
      <c r="M12" s="205"/>
      <c r="N12" s="244"/>
      <c r="O12" s="244"/>
      <c r="P12" s="205"/>
      <c r="Q12" s="244"/>
      <c r="R12" s="244"/>
      <c r="S12" s="205"/>
      <c r="T12" s="244"/>
      <c r="U12" s="244"/>
      <c r="W12" s="205"/>
      <c r="X12" s="204"/>
    </row>
    <row r="13" spans="1:24" ht="20.149999999999999" customHeight="1" x14ac:dyDescent="0.2">
      <c r="A13" s="1"/>
      <c r="B13" s="204"/>
      <c r="C13" s="244"/>
      <c r="D13" s="244"/>
      <c r="E13" s="205"/>
      <c r="F13" s="244"/>
      <c r="G13" s="244"/>
      <c r="H13" s="205"/>
      <c r="I13" s="244"/>
      <c r="J13" s="244"/>
      <c r="M13" s="205"/>
      <c r="N13" s="244"/>
      <c r="O13" s="244"/>
      <c r="P13" s="205"/>
      <c r="Q13" s="244"/>
      <c r="R13" s="244"/>
      <c r="S13" s="205"/>
      <c r="T13" s="244"/>
      <c r="U13" s="244"/>
      <c r="W13" s="205"/>
      <c r="X13" s="204"/>
    </row>
    <row r="14" spans="1:24" ht="20.149999999999999" customHeight="1" x14ac:dyDescent="0.2">
      <c r="A14" s="1"/>
      <c r="B14" s="204"/>
      <c r="C14" s="244"/>
      <c r="D14" s="244"/>
      <c r="E14" s="205"/>
      <c r="F14" s="244"/>
      <c r="G14" s="244"/>
      <c r="H14" s="205"/>
      <c r="I14" s="244"/>
      <c r="J14" s="244"/>
      <c r="M14" s="205"/>
      <c r="N14" s="244"/>
      <c r="O14" s="244"/>
      <c r="P14" s="205"/>
      <c r="Q14" s="244"/>
      <c r="R14" s="244"/>
      <c r="S14" s="205"/>
      <c r="T14" s="244"/>
      <c r="U14" s="244"/>
      <c r="W14" s="205"/>
      <c r="X14" s="204"/>
    </row>
    <row r="15" spans="1:24" ht="20.149999999999999" customHeight="1" x14ac:dyDescent="0.2">
      <c r="A15" s="1"/>
      <c r="B15" s="204"/>
      <c r="C15" s="244"/>
      <c r="D15" s="244"/>
      <c r="E15" s="205"/>
      <c r="F15" s="244"/>
      <c r="G15" s="244"/>
      <c r="H15" s="205"/>
      <c r="I15" s="244"/>
      <c r="J15" s="244"/>
      <c r="M15" s="205"/>
      <c r="N15" s="244"/>
      <c r="O15" s="244"/>
      <c r="P15" s="205"/>
      <c r="Q15" s="244"/>
      <c r="R15" s="244"/>
      <c r="S15" s="205"/>
      <c r="T15" s="244"/>
      <c r="U15" s="244"/>
      <c r="W15" s="205"/>
      <c r="X15" s="204"/>
    </row>
    <row r="16" spans="1:24" ht="20.149999999999999" customHeight="1" x14ac:dyDescent="0.2">
      <c r="A16" s="1"/>
      <c r="B16" s="204"/>
      <c r="C16" s="244"/>
      <c r="D16" s="244"/>
      <c r="E16" s="205"/>
      <c r="F16" s="244"/>
      <c r="G16" s="244"/>
      <c r="H16" s="205"/>
      <c r="I16" s="244"/>
      <c r="J16" s="244"/>
      <c r="M16" s="205"/>
      <c r="N16" s="244"/>
      <c r="O16" s="244"/>
      <c r="P16" s="205"/>
      <c r="Q16" s="244"/>
      <c r="R16" s="244"/>
      <c r="S16" s="205"/>
      <c r="T16" s="244"/>
      <c r="U16" s="244"/>
      <c r="W16" s="205"/>
      <c r="X16" s="204"/>
    </row>
    <row r="17" spans="1:24" ht="20.149999999999999" customHeight="1" x14ac:dyDescent="0.2">
      <c r="A17" s="1"/>
      <c r="B17" s="204"/>
      <c r="C17" s="244"/>
      <c r="D17" s="244"/>
      <c r="E17" s="205"/>
      <c r="F17" s="244"/>
      <c r="G17" s="244"/>
      <c r="H17" s="205"/>
      <c r="I17" s="244"/>
      <c r="J17" s="244"/>
      <c r="M17" s="205"/>
      <c r="N17" s="244"/>
      <c r="O17" s="244"/>
      <c r="P17" s="205"/>
      <c r="Q17" s="244"/>
      <c r="R17" s="244"/>
      <c r="S17" s="205"/>
      <c r="T17" s="244"/>
      <c r="U17" s="244"/>
      <c r="W17" s="205"/>
      <c r="X17" s="204"/>
    </row>
    <row r="18" spans="1:24" ht="20.149999999999999" customHeight="1" x14ac:dyDescent="0.2">
      <c r="A18" s="1"/>
      <c r="B18" s="204"/>
      <c r="C18" s="244"/>
      <c r="D18" s="244"/>
      <c r="E18" s="205"/>
      <c r="F18" s="244"/>
      <c r="G18" s="244"/>
      <c r="H18" s="205"/>
      <c r="I18" s="244"/>
      <c r="J18" s="244"/>
      <c r="M18" s="205"/>
      <c r="N18" s="244"/>
      <c r="O18" s="244"/>
      <c r="P18" s="205"/>
      <c r="Q18" s="244"/>
      <c r="R18" s="244"/>
      <c r="S18" s="205"/>
      <c r="T18" s="244"/>
      <c r="U18" s="244"/>
      <c r="W18" s="205"/>
      <c r="X18" s="204"/>
    </row>
    <row r="19" spans="1:24" ht="20.149999999999999" customHeight="1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5" t="s">
        <v>363</v>
      </c>
      <c r="U19" s="245"/>
      <c r="V19" s="245"/>
      <c r="W19" s="245"/>
      <c r="X19" s="206"/>
    </row>
    <row r="20" spans="1:24" ht="20.149999999999999" customHeight="1" x14ac:dyDescent="0.2">
      <c r="A20" s="243"/>
      <c r="B20" s="243" t="s">
        <v>1</v>
      </c>
      <c r="C20" s="246">
        <v>0.39583333333333331</v>
      </c>
      <c r="D20" s="246"/>
      <c r="E20" s="247" t="str">
        <f>F9</f>
        <v>O2</v>
      </c>
      <c r="F20" s="247"/>
      <c r="G20" s="247"/>
      <c r="H20" s="247"/>
      <c r="I20" s="248">
        <f>K20+K21</f>
        <v>0</v>
      </c>
      <c r="J20" s="249" t="s">
        <v>124</v>
      </c>
      <c r="K20" s="201">
        <v>0</v>
      </c>
      <c r="L20" s="132" t="s">
        <v>365</v>
      </c>
      <c r="M20" s="201">
        <v>0</v>
      </c>
      <c r="N20" s="249" t="s">
        <v>123</v>
      </c>
      <c r="O20" s="248">
        <f>M20+M21</f>
        <v>0</v>
      </c>
      <c r="P20" s="247" t="str">
        <f>I9</f>
        <v>O3</v>
      </c>
      <c r="Q20" s="247"/>
      <c r="R20" s="247"/>
      <c r="S20" s="247"/>
      <c r="T20" s="250" t="s">
        <v>374</v>
      </c>
      <c r="U20" s="245"/>
      <c r="V20" s="245"/>
      <c r="W20" s="245"/>
      <c r="X20" s="251"/>
    </row>
    <row r="21" spans="1:24" ht="20.149999999999999" customHeight="1" x14ac:dyDescent="0.2">
      <c r="A21" s="243"/>
      <c r="B21" s="243"/>
      <c r="C21" s="246"/>
      <c r="D21" s="246"/>
      <c r="E21" s="247"/>
      <c r="F21" s="247"/>
      <c r="G21" s="247"/>
      <c r="H21" s="247"/>
      <c r="I21" s="248"/>
      <c r="J21" s="249"/>
      <c r="K21" s="201">
        <v>0</v>
      </c>
      <c r="L21" s="132" t="s">
        <v>365</v>
      </c>
      <c r="M21" s="201">
        <v>0</v>
      </c>
      <c r="N21" s="249"/>
      <c r="O21" s="248"/>
      <c r="P21" s="247"/>
      <c r="Q21" s="247"/>
      <c r="R21" s="247"/>
      <c r="S21" s="247"/>
      <c r="T21" s="245"/>
      <c r="U21" s="245"/>
      <c r="V21" s="245"/>
      <c r="W21" s="245"/>
      <c r="X21" s="251"/>
    </row>
    <row r="22" spans="1:24" ht="20.149999999999999" customHeight="1" x14ac:dyDescent="0.2">
      <c r="A22" s="1"/>
      <c r="B22" s="199"/>
      <c r="C22" s="199"/>
      <c r="D22" s="199"/>
      <c r="E22" s="200"/>
      <c r="F22" s="200"/>
      <c r="G22" s="200"/>
      <c r="H22" s="200"/>
      <c r="I22" s="54"/>
      <c r="J22" s="55"/>
      <c r="K22" s="54"/>
      <c r="L22" s="56"/>
      <c r="M22" s="54"/>
      <c r="N22" s="55"/>
      <c r="O22" s="54"/>
      <c r="P22" s="200"/>
      <c r="Q22" s="200"/>
      <c r="R22" s="200"/>
      <c r="S22" s="200"/>
      <c r="T22" s="206"/>
      <c r="U22" s="206"/>
      <c r="V22" s="206"/>
      <c r="W22" s="206"/>
      <c r="X22" s="207"/>
    </row>
    <row r="23" spans="1:24" ht="20.149999999999999" customHeight="1" x14ac:dyDescent="0.2">
      <c r="A23" s="243"/>
      <c r="B23" s="243" t="s">
        <v>2</v>
      </c>
      <c r="C23" s="246">
        <v>0.43055555555555558</v>
      </c>
      <c r="D23" s="246"/>
      <c r="E23" s="247" t="str">
        <f>N9</f>
        <v>O4</v>
      </c>
      <c r="F23" s="247"/>
      <c r="G23" s="247"/>
      <c r="H23" s="247"/>
      <c r="I23" s="248">
        <f>K23+K24</f>
        <v>0</v>
      </c>
      <c r="J23" s="249" t="s">
        <v>124</v>
      </c>
      <c r="K23" s="201">
        <v>0</v>
      </c>
      <c r="L23" s="132" t="s">
        <v>365</v>
      </c>
      <c r="M23" s="201">
        <v>0</v>
      </c>
      <c r="N23" s="249" t="s">
        <v>123</v>
      </c>
      <c r="O23" s="248">
        <f>M23+M24</f>
        <v>0</v>
      </c>
      <c r="P23" s="247" t="str">
        <f>Q9</f>
        <v>O5</v>
      </c>
      <c r="Q23" s="247"/>
      <c r="R23" s="247"/>
      <c r="S23" s="247"/>
      <c r="T23" s="250" t="s">
        <v>375</v>
      </c>
      <c r="U23" s="245"/>
      <c r="V23" s="245"/>
      <c r="W23" s="245"/>
      <c r="X23" s="251"/>
    </row>
    <row r="24" spans="1:24" ht="20.149999999999999" customHeight="1" x14ac:dyDescent="0.2">
      <c r="A24" s="243"/>
      <c r="B24" s="243"/>
      <c r="C24" s="246"/>
      <c r="D24" s="246"/>
      <c r="E24" s="247"/>
      <c r="F24" s="247"/>
      <c r="G24" s="247"/>
      <c r="H24" s="247"/>
      <c r="I24" s="248"/>
      <c r="J24" s="249"/>
      <c r="K24" s="201">
        <v>0</v>
      </c>
      <c r="L24" s="132" t="s">
        <v>365</v>
      </c>
      <c r="M24" s="201">
        <v>0</v>
      </c>
      <c r="N24" s="249"/>
      <c r="O24" s="248"/>
      <c r="P24" s="247"/>
      <c r="Q24" s="247"/>
      <c r="R24" s="247"/>
      <c r="S24" s="247"/>
      <c r="T24" s="245"/>
      <c r="U24" s="245"/>
      <c r="V24" s="245"/>
      <c r="W24" s="245"/>
      <c r="X24" s="251"/>
    </row>
    <row r="25" spans="1:24" ht="20.149999999999999" customHeight="1" x14ac:dyDescent="0.2">
      <c r="A25" s="1"/>
      <c r="B25" s="199"/>
      <c r="C25" s="199"/>
      <c r="D25" s="199"/>
      <c r="E25" s="200"/>
      <c r="F25" s="200"/>
      <c r="G25" s="200"/>
      <c r="H25" s="200"/>
      <c r="I25" s="54"/>
      <c r="J25" s="55"/>
      <c r="K25" s="54"/>
      <c r="L25" s="56"/>
      <c r="M25" s="54"/>
      <c r="N25" s="55"/>
      <c r="O25" s="54"/>
      <c r="P25" s="200"/>
      <c r="Q25" s="200"/>
      <c r="R25" s="200"/>
      <c r="S25" s="200"/>
      <c r="T25" s="206"/>
      <c r="U25" s="206"/>
      <c r="V25" s="206"/>
      <c r="W25" s="206"/>
      <c r="X25" s="207"/>
    </row>
    <row r="26" spans="1:24" ht="20.149999999999999" customHeight="1" x14ac:dyDescent="0.2">
      <c r="A26" s="243"/>
      <c r="B26" s="243" t="s">
        <v>3</v>
      </c>
      <c r="C26" s="246">
        <v>0.46527777777777773</v>
      </c>
      <c r="D26" s="246"/>
      <c r="E26" s="247" t="str">
        <f>C9</f>
        <v>O1</v>
      </c>
      <c r="F26" s="247"/>
      <c r="G26" s="247"/>
      <c r="H26" s="247"/>
      <c r="I26" s="248">
        <f>K26+K27</f>
        <v>0</v>
      </c>
      <c r="J26" s="249" t="s">
        <v>124</v>
      </c>
      <c r="K26" s="201">
        <v>0</v>
      </c>
      <c r="L26" s="132" t="s">
        <v>365</v>
      </c>
      <c r="M26" s="201">
        <v>0</v>
      </c>
      <c r="N26" s="249" t="s">
        <v>123</v>
      </c>
      <c r="O26" s="248">
        <f>M26+M27</f>
        <v>0</v>
      </c>
      <c r="P26" s="247" t="s">
        <v>369</v>
      </c>
      <c r="Q26" s="247"/>
      <c r="R26" s="247"/>
      <c r="S26" s="247"/>
      <c r="T26" s="250" t="s">
        <v>376</v>
      </c>
      <c r="U26" s="250"/>
      <c r="V26" s="250"/>
      <c r="W26" s="250"/>
      <c r="X26" s="251"/>
    </row>
    <row r="27" spans="1:24" ht="20.149999999999999" customHeight="1" x14ac:dyDescent="0.2">
      <c r="A27" s="243"/>
      <c r="B27" s="243"/>
      <c r="C27" s="246"/>
      <c r="D27" s="246"/>
      <c r="E27" s="247"/>
      <c r="F27" s="247"/>
      <c r="G27" s="247"/>
      <c r="H27" s="247"/>
      <c r="I27" s="248"/>
      <c r="J27" s="249"/>
      <c r="K27" s="201">
        <v>0</v>
      </c>
      <c r="L27" s="132" t="s">
        <v>365</v>
      </c>
      <c r="M27" s="201">
        <v>0</v>
      </c>
      <c r="N27" s="249"/>
      <c r="O27" s="248"/>
      <c r="P27" s="247"/>
      <c r="Q27" s="247"/>
      <c r="R27" s="247"/>
      <c r="S27" s="247"/>
      <c r="T27" s="250"/>
      <c r="U27" s="250"/>
      <c r="V27" s="250"/>
      <c r="W27" s="250"/>
      <c r="X27" s="251"/>
    </row>
    <row r="28" spans="1:24" ht="20.149999999999999" customHeight="1" x14ac:dyDescent="0.2">
      <c r="A28" s="1"/>
      <c r="B28" s="199"/>
      <c r="C28" s="199"/>
      <c r="D28" s="199"/>
      <c r="E28" s="200"/>
      <c r="F28" s="200"/>
      <c r="G28" s="200"/>
      <c r="H28" s="200"/>
      <c r="I28" s="54"/>
      <c r="J28" s="55"/>
      <c r="K28" s="54"/>
      <c r="L28" s="56"/>
      <c r="M28" s="54"/>
      <c r="N28" s="55"/>
      <c r="O28" s="54"/>
      <c r="P28" s="200"/>
      <c r="Q28" s="200"/>
      <c r="R28" s="200"/>
      <c r="S28" s="200"/>
      <c r="T28" s="206"/>
      <c r="U28" s="206"/>
      <c r="V28" s="206"/>
      <c r="W28" s="206"/>
      <c r="X28" s="207"/>
    </row>
    <row r="29" spans="1:24" ht="20.149999999999999" customHeight="1" x14ac:dyDescent="0.2">
      <c r="A29" s="243"/>
      <c r="B29" s="243" t="s">
        <v>4</v>
      </c>
      <c r="C29" s="246">
        <v>0.5</v>
      </c>
      <c r="D29" s="246"/>
      <c r="E29" s="247" t="s">
        <v>371</v>
      </c>
      <c r="F29" s="247"/>
      <c r="G29" s="247"/>
      <c r="H29" s="247"/>
      <c r="I29" s="248">
        <f>K29+K30</f>
        <v>0</v>
      </c>
      <c r="J29" s="249" t="s">
        <v>124</v>
      </c>
      <c r="K29" s="201">
        <v>0</v>
      </c>
      <c r="L29" s="132" t="s">
        <v>365</v>
      </c>
      <c r="M29" s="201">
        <v>0</v>
      </c>
      <c r="N29" s="249" t="s">
        <v>123</v>
      </c>
      <c r="O29" s="248">
        <f>M29+M30</f>
        <v>0</v>
      </c>
      <c r="P29" s="247" t="str">
        <f>T9</f>
        <v>O6</v>
      </c>
      <c r="Q29" s="247"/>
      <c r="R29" s="247"/>
      <c r="S29" s="247"/>
      <c r="T29" s="250" t="s">
        <v>377</v>
      </c>
      <c r="U29" s="250"/>
      <c r="V29" s="250"/>
      <c r="W29" s="250"/>
      <c r="X29" s="251"/>
    </row>
    <row r="30" spans="1:24" ht="20.149999999999999" customHeight="1" x14ac:dyDescent="0.2">
      <c r="A30" s="243"/>
      <c r="B30" s="243"/>
      <c r="C30" s="246"/>
      <c r="D30" s="246"/>
      <c r="E30" s="247"/>
      <c r="F30" s="247"/>
      <c r="G30" s="247"/>
      <c r="H30" s="247"/>
      <c r="I30" s="248"/>
      <c r="J30" s="249"/>
      <c r="K30" s="201">
        <v>0</v>
      </c>
      <c r="L30" s="132" t="s">
        <v>365</v>
      </c>
      <c r="M30" s="201">
        <v>0</v>
      </c>
      <c r="N30" s="249"/>
      <c r="O30" s="248"/>
      <c r="P30" s="247"/>
      <c r="Q30" s="247"/>
      <c r="R30" s="247"/>
      <c r="S30" s="247"/>
      <c r="T30" s="250"/>
      <c r="U30" s="250"/>
      <c r="V30" s="250"/>
      <c r="W30" s="250"/>
      <c r="X30" s="251"/>
    </row>
    <row r="31" spans="1:24" ht="20.149999999999999" customHeight="1" x14ac:dyDescent="0.2">
      <c r="C31" s="209"/>
      <c r="D31" s="209"/>
    </row>
    <row r="32" spans="1:24" ht="20.149999999999999" customHeight="1" x14ac:dyDescent="0.2"/>
    <row r="33" spans="1:24" ht="19.5" customHeight="1" x14ac:dyDescent="0.2"/>
    <row r="34" spans="1:24" ht="19.5" customHeight="1" x14ac:dyDescent="0.2"/>
    <row r="35" spans="1:24" ht="24.65" customHeight="1" x14ac:dyDescent="0.2">
      <c r="A35" s="59" t="str">
        <f>QUALIER組合せ①!B3</f>
        <v>■第1日　6月12日　1・2回戦</v>
      </c>
      <c r="B35" s="59"/>
      <c r="C35" s="59"/>
      <c r="D35" s="59"/>
      <c r="E35" s="59"/>
      <c r="F35" s="59"/>
      <c r="H35" s="59"/>
      <c r="I35" s="59"/>
      <c r="K35" s="202"/>
      <c r="L35" s="202"/>
      <c r="O35" s="233" t="s">
        <v>419</v>
      </c>
      <c r="P35" s="233"/>
      <c r="Q35" s="233"/>
      <c r="R35" s="234" t="str">
        <f>QUALIER組合せ①!BC33</f>
        <v>Ｐ会場</v>
      </c>
      <c r="S35" s="234"/>
      <c r="T35" s="234"/>
      <c r="U35" s="234"/>
      <c r="V35" s="234"/>
      <c r="W35" s="234"/>
      <c r="X35" s="234"/>
    </row>
    <row r="36" spans="1:24" ht="20.149999999999999" customHeight="1" x14ac:dyDescent="0.2">
      <c r="F36" s="235"/>
      <c r="G36" s="235"/>
      <c r="H36" s="235"/>
    </row>
    <row r="37" spans="1:24" ht="20.149999999999999" customHeight="1" x14ac:dyDescent="0.2">
      <c r="A37" s="60"/>
      <c r="D37" s="2"/>
      <c r="E37" s="242" t="s">
        <v>104</v>
      </c>
      <c r="F37" s="242"/>
      <c r="G37" s="242"/>
      <c r="K37" s="236" t="s">
        <v>420</v>
      </c>
      <c r="L37" s="237"/>
      <c r="M37" s="238"/>
      <c r="O37" s="60"/>
      <c r="P37" s="60"/>
      <c r="S37" s="242" t="s">
        <v>105</v>
      </c>
      <c r="T37" s="242"/>
      <c r="U37" s="2"/>
    </row>
    <row r="38" spans="1:24" ht="20.149999999999999" customHeight="1" x14ac:dyDescent="0.2">
      <c r="A38" s="1"/>
      <c r="B38" s="1"/>
      <c r="C38" s="57"/>
      <c r="D38" s="239" t="s">
        <v>4</v>
      </c>
      <c r="E38" s="240"/>
      <c r="F38" s="240"/>
      <c r="G38" s="240"/>
      <c r="H38" s="241"/>
      <c r="I38" s="1"/>
      <c r="J38" s="1"/>
      <c r="K38" s="1"/>
      <c r="M38" s="1"/>
      <c r="O38" s="1"/>
      <c r="P38" s="1"/>
      <c r="Q38" s="57"/>
      <c r="R38" s="239" t="s">
        <v>5</v>
      </c>
      <c r="S38" s="240"/>
      <c r="T38" s="240"/>
      <c r="U38" s="241"/>
      <c r="V38" s="58"/>
      <c r="W38" s="1"/>
      <c r="X38" s="1"/>
    </row>
    <row r="39" spans="1:24" ht="20.149999999999999" customHeight="1" x14ac:dyDescent="0.2">
      <c r="A39" s="1"/>
      <c r="B39" s="1"/>
      <c r="C39" s="203"/>
      <c r="D39" s="58"/>
      <c r="E39" s="1"/>
      <c r="F39" s="1"/>
      <c r="G39" s="1"/>
      <c r="H39" s="203"/>
      <c r="I39" s="1"/>
      <c r="J39" s="1"/>
      <c r="K39" s="1"/>
      <c r="M39" s="1"/>
      <c r="O39" s="1"/>
      <c r="P39" s="1"/>
      <c r="Q39" s="203"/>
      <c r="R39" s="58"/>
      <c r="S39" s="1"/>
      <c r="T39" s="1"/>
      <c r="U39" s="57"/>
      <c r="V39" s="1"/>
      <c r="W39" s="1"/>
      <c r="X39" s="1"/>
    </row>
    <row r="40" spans="1:24" ht="20.149999999999999" customHeight="1" x14ac:dyDescent="0.2">
      <c r="A40" s="57"/>
      <c r="B40" s="239" t="s">
        <v>1</v>
      </c>
      <c r="C40" s="240"/>
      <c r="D40" s="241"/>
      <c r="E40" s="198"/>
      <c r="F40" s="1"/>
      <c r="G40" s="1"/>
      <c r="H40" s="239" t="s">
        <v>2</v>
      </c>
      <c r="I40" s="240"/>
      <c r="J40" s="241"/>
      <c r="K40" s="1"/>
      <c r="M40" s="1"/>
      <c r="O40" s="57"/>
      <c r="P40" s="239" t="s">
        <v>3</v>
      </c>
      <c r="Q40" s="240"/>
      <c r="R40" s="241"/>
      <c r="S40" s="198"/>
      <c r="T40" s="1"/>
      <c r="U40" s="57"/>
      <c r="V40" s="1"/>
      <c r="W40" s="1"/>
      <c r="X40" s="1"/>
    </row>
    <row r="41" spans="1:24" ht="20.149999999999999" customHeight="1" x14ac:dyDescent="0.2">
      <c r="A41" s="57"/>
      <c r="B41" s="1"/>
      <c r="C41" s="1"/>
      <c r="D41" s="1"/>
      <c r="E41" s="58"/>
      <c r="F41" s="1"/>
      <c r="G41" s="1"/>
      <c r="H41" s="58"/>
      <c r="I41" s="1"/>
      <c r="J41" s="57"/>
      <c r="K41" s="1"/>
      <c r="M41" s="1"/>
      <c r="O41" s="57"/>
      <c r="P41" s="1"/>
      <c r="Q41" s="1"/>
      <c r="R41" s="1"/>
      <c r="S41" s="58"/>
      <c r="T41" s="1"/>
      <c r="U41" s="57"/>
      <c r="V41" s="1"/>
      <c r="W41" s="1"/>
      <c r="X41" s="1"/>
    </row>
    <row r="42" spans="1:24" ht="20.149999999999999" customHeight="1" x14ac:dyDescent="0.2">
      <c r="A42" s="243">
        <v>1</v>
      </c>
      <c r="B42" s="243"/>
      <c r="C42" s="1"/>
      <c r="D42" s="243">
        <v>2</v>
      </c>
      <c r="E42" s="243"/>
      <c r="F42" s="1"/>
      <c r="G42" s="243">
        <v>3</v>
      </c>
      <c r="H42" s="243"/>
      <c r="I42" s="1"/>
      <c r="J42" s="243">
        <v>4</v>
      </c>
      <c r="K42" s="243"/>
      <c r="M42" s="1"/>
      <c r="O42" s="243">
        <v>5</v>
      </c>
      <c r="P42" s="243"/>
      <c r="Q42" s="1"/>
      <c r="R42" s="243">
        <v>6</v>
      </c>
      <c r="S42" s="243"/>
      <c r="T42" s="1"/>
      <c r="U42" s="243">
        <v>7</v>
      </c>
      <c r="V42" s="243"/>
      <c r="W42" s="1"/>
      <c r="X42" s="1"/>
    </row>
    <row r="43" spans="1:24" ht="20.149999999999999" customHeight="1" x14ac:dyDescent="0.2">
      <c r="A43" s="244" t="str">
        <f>QUALIER組合せ①!BC39</f>
        <v>P1</v>
      </c>
      <c r="B43" s="244"/>
      <c r="C43" s="205"/>
      <c r="D43" s="244" t="str">
        <f>QUALIER組合せ①!BE39</f>
        <v>P2</v>
      </c>
      <c r="E43" s="244"/>
      <c r="F43" s="205"/>
      <c r="G43" s="244" t="str">
        <f>QUALIER組合せ①!BG39</f>
        <v>P3</v>
      </c>
      <c r="H43" s="244"/>
      <c r="I43" s="205"/>
      <c r="J43" s="244" t="str">
        <f>QUALIER組合せ①!BI39</f>
        <v>P4</v>
      </c>
      <c r="K43" s="244"/>
      <c r="M43" s="205"/>
      <c r="O43" s="244" t="str">
        <f>QUALIER組合せ①!BL39</f>
        <v>P5</v>
      </c>
      <c r="P43" s="244"/>
      <c r="Q43" s="205"/>
      <c r="R43" s="244" t="str">
        <f>QUALIER組合せ①!BN39</f>
        <v>P6</v>
      </c>
      <c r="S43" s="244"/>
      <c r="T43" s="205"/>
      <c r="U43" s="244" t="str">
        <f>QUALIER組合せ①!BP39</f>
        <v>P7</v>
      </c>
      <c r="V43" s="244"/>
      <c r="W43" s="205"/>
      <c r="X43" s="204"/>
    </row>
    <row r="44" spans="1:24" ht="20.149999999999999" customHeight="1" x14ac:dyDescent="0.2">
      <c r="A44" s="244"/>
      <c r="B44" s="244"/>
      <c r="C44" s="205"/>
      <c r="D44" s="244"/>
      <c r="E44" s="244"/>
      <c r="F44" s="205"/>
      <c r="G44" s="244"/>
      <c r="H44" s="244"/>
      <c r="I44" s="205"/>
      <c r="J44" s="244"/>
      <c r="K44" s="244"/>
      <c r="M44" s="205"/>
      <c r="O44" s="244"/>
      <c r="P44" s="244"/>
      <c r="Q44" s="205"/>
      <c r="R44" s="244"/>
      <c r="S44" s="244"/>
      <c r="T44" s="205"/>
      <c r="U44" s="244"/>
      <c r="V44" s="244"/>
      <c r="W44" s="205"/>
      <c r="X44" s="204"/>
    </row>
    <row r="45" spans="1:24" ht="20.149999999999999" customHeight="1" x14ac:dyDescent="0.2">
      <c r="A45" s="244"/>
      <c r="B45" s="244"/>
      <c r="C45" s="205"/>
      <c r="D45" s="244"/>
      <c r="E45" s="244"/>
      <c r="F45" s="205"/>
      <c r="G45" s="244"/>
      <c r="H45" s="244"/>
      <c r="I45" s="205"/>
      <c r="J45" s="244"/>
      <c r="K45" s="244"/>
      <c r="M45" s="205"/>
      <c r="O45" s="244"/>
      <c r="P45" s="244"/>
      <c r="Q45" s="205"/>
      <c r="R45" s="244"/>
      <c r="S45" s="244"/>
      <c r="T45" s="205"/>
      <c r="U45" s="244"/>
      <c r="V45" s="244"/>
      <c r="W45" s="205"/>
      <c r="X45" s="204"/>
    </row>
    <row r="46" spans="1:24" ht="20.149999999999999" customHeight="1" x14ac:dyDescent="0.2">
      <c r="A46" s="244"/>
      <c r="B46" s="244"/>
      <c r="C46" s="205"/>
      <c r="D46" s="244"/>
      <c r="E46" s="244"/>
      <c r="F46" s="205"/>
      <c r="G46" s="244"/>
      <c r="H46" s="244"/>
      <c r="I46" s="205"/>
      <c r="J46" s="244"/>
      <c r="K46" s="244"/>
      <c r="M46" s="205"/>
      <c r="O46" s="244"/>
      <c r="P46" s="244"/>
      <c r="Q46" s="205"/>
      <c r="R46" s="244"/>
      <c r="S46" s="244"/>
      <c r="T46" s="205"/>
      <c r="U46" s="244"/>
      <c r="V46" s="244"/>
      <c r="W46" s="205"/>
      <c r="X46" s="204"/>
    </row>
    <row r="47" spans="1:24" ht="20.149999999999999" customHeight="1" x14ac:dyDescent="0.2">
      <c r="A47" s="244"/>
      <c r="B47" s="244"/>
      <c r="C47" s="205"/>
      <c r="D47" s="244"/>
      <c r="E47" s="244"/>
      <c r="F47" s="205"/>
      <c r="G47" s="244"/>
      <c r="H47" s="244"/>
      <c r="I47" s="205"/>
      <c r="J47" s="244"/>
      <c r="K47" s="244"/>
      <c r="M47" s="205"/>
      <c r="O47" s="244"/>
      <c r="P47" s="244"/>
      <c r="Q47" s="205"/>
      <c r="R47" s="244"/>
      <c r="S47" s="244"/>
      <c r="T47" s="205"/>
      <c r="U47" s="244"/>
      <c r="V47" s="244"/>
      <c r="W47" s="205"/>
      <c r="X47" s="204"/>
    </row>
    <row r="48" spans="1:24" ht="20.149999999999999" customHeight="1" x14ac:dyDescent="0.2">
      <c r="A48" s="244"/>
      <c r="B48" s="244"/>
      <c r="C48" s="205"/>
      <c r="D48" s="244"/>
      <c r="E48" s="244"/>
      <c r="F48" s="205"/>
      <c r="G48" s="244"/>
      <c r="H48" s="244"/>
      <c r="I48" s="205"/>
      <c r="J48" s="244"/>
      <c r="K48" s="244"/>
      <c r="M48" s="205"/>
      <c r="O48" s="244"/>
      <c r="P48" s="244"/>
      <c r="Q48" s="205"/>
      <c r="R48" s="244"/>
      <c r="S48" s="244"/>
      <c r="T48" s="205"/>
      <c r="U48" s="244"/>
      <c r="V48" s="244"/>
      <c r="W48" s="205"/>
      <c r="X48" s="204"/>
    </row>
    <row r="49" spans="1:24" ht="20.149999999999999" customHeight="1" x14ac:dyDescent="0.2">
      <c r="A49" s="244"/>
      <c r="B49" s="244"/>
      <c r="C49" s="205"/>
      <c r="D49" s="244"/>
      <c r="E49" s="244"/>
      <c r="F49" s="205"/>
      <c r="G49" s="244"/>
      <c r="H49" s="244"/>
      <c r="I49" s="205"/>
      <c r="J49" s="244"/>
      <c r="K49" s="244"/>
      <c r="M49" s="205"/>
      <c r="O49" s="244"/>
      <c r="P49" s="244"/>
      <c r="Q49" s="205"/>
      <c r="R49" s="244"/>
      <c r="S49" s="244"/>
      <c r="T49" s="205"/>
      <c r="U49" s="244"/>
      <c r="V49" s="244"/>
      <c r="W49" s="205"/>
      <c r="X49" s="204"/>
    </row>
    <row r="50" spans="1:24" ht="20.149999999999999" customHeight="1" x14ac:dyDescent="0.2">
      <c r="A50" s="244"/>
      <c r="B50" s="244"/>
      <c r="C50" s="205"/>
      <c r="D50" s="244"/>
      <c r="E50" s="244"/>
      <c r="F50" s="205"/>
      <c r="G50" s="244"/>
      <c r="H50" s="244"/>
      <c r="I50" s="205"/>
      <c r="J50" s="244"/>
      <c r="K50" s="244"/>
      <c r="M50" s="205"/>
      <c r="O50" s="244"/>
      <c r="P50" s="244"/>
      <c r="Q50" s="205"/>
      <c r="R50" s="244"/>
      <c r="S50" s="244"/>
      <c r="T50" s="205"/>
      <c r="U50" s="244"/>
      <c r="V50" s="244"/>
      <c r="W50" s="205"/>
      <c r="X50" s="204"/>
    </row>
    <row r="51" spans="1:24" ht="20.149999999999999" customHeight="1" x14ac:dyDescent="0.2">
      <c r="A51" s="244"/>
      <c r="B51" s="244"/>
      <c r="C51" s="205"/>
      <c r="D51" s="244"/>
      <c r="E51" s="244"/>
      <c r="F51" s="205"/>
      <c r="G51" s="244"/>
      <c r="H51" s="244"/>
      <c r="I51" s="205"/>
      <c r="J51" s="244"/>
      <c r="K51" s="244"/>
      <c r="M51" s="205"/>
      <c r="O51" s="244"/>
      <c r="P51" s="244"/>
      <c r="Q51" s="205"/>
      <c r="R51" s="244"/>
      <c r="S51" s="244"/>
      <c r="T51" s="205"/>
      <c r="U51" s="244"/>
      <c r="V51" s="244"/>
      <c r="W51" s="205"/>
      <c r="X51" s="204"/>
    </row>
    <row r="52" spans="1:24" ht="20.149999999999999" customHeight="1" x14ac:dyDescent="0.2">
      <c r="A52" s="244"/>
      <c r="B52" s="244"/>
      <c r="C52" s="205"/>
      <c r="D52" s="244"/>
      <c r="E52" s="244"/>
      <c r="F52" s="205"/>
      <c r="G52" s="244"/>
      <c r="H52" s="244"/>
      <c r="I52" s="205"/>
      <c r="J52" s="244"/>
      <c r="K52" s="244"/>
      <c r="M52" s="205"/>
      <c r="O52" s="244"/>
      <c r="P52" s="244"/>
      <c r="Q52" s="205"/>
      <c r="R52" s="244"/>
      <c r="S52" s="244"/>
      <c r="T52" s="205"/>
      <c r="U52" s="244"/>
      <c r="V52" s="244"/>
      <c r="W52" s="205"/>
      <c r="X52" s="204"/>
    </row>
    <row r="53" spans="1:24" ht="20.149999999999999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5" t="s">
        <v>363</v>
      </c>
      <c r="U53" s="245"/>
      <c r="V53" s="245"/>
      <c r="W53" s="245"/>
      <c r="X53" s="206"/>
    </row>
    <row r="54" spans="1:24" ht="20.149999999999999" customHeight="1" x14ac:dyDescent="0.2">
      <c r="A54" s="243"/>
      <c r="B54" s="243" t="s">
        <v>364</v>
      </c>
      <c r="C54" s="246">
        <v>0.39583333333333331</v>
      </c>
      <c r="D54" s="246"/>
      <c r="E54" s="247" t="str">
        <f>A43</f>
        <v>P1</v>
      </c>
      <c r="F54" s="247"/>
      <c r="G54" s="247"/>
      <c r="H54" s="247"/>
      <c r="I54" s="248">
        <f>K54+K55</f>
        <v>0</v>
      </c>
      <c r="J54" s="249" t="s">
        <v>124</v>
      </c>
      <c r="K54" s="201">
        <v>0</v>
      </c>
      <c r="L54" s="132" t="s">
        <v>365</v>
      </c>
      <c r="M54" s="201">
        <v>0</v>
      </c>
      <c r="N54" s="249" t="s">
        <v>123</v>
      </c>
      <c r="O54" s="248">
        <f>M54+M55</f>
        <v>0</v>
      </c>
      <c r="P54" s="247" t="str">
        <f>D43</f>
        <v>P2</v>
      </c>
      <c r="Q54" s="247"/>
      <c r="R54" s="247"/>
      <c r="S54" s="247"/>
      <c r="T54" s="250" t="s">
        <v>393</v>
      </c>
      <c r="U54" s="250"/>
      <c r="V54" s="250"/>
      <c r="W54" s="250"/>
      <c r="X54" s="251"/>
    </row>
    <row r="55" spans="1:24" ht="20.149999999999999" customHeight="1" x14ac:dyDescent="0.2">
      <c r="A55" s="243"/>
      <c r="B55" s="243"/>
      <c r="C55" s="246"/>
      <c r="D55" s="246"/>
      <c r="E55" s="247"/>
      <c r="F55" s="247"/>
      <c r="G55" s="247"/>
      <c r="H55" s="247"/>
      <c r="I55" s="248"/>
      <c r="J55" s="249"/>
      <c r="K55" s="201">
        <v>0</v>
      </c>
      <c r="L55" s="132" t="s">
        <v>365</v>
      </c>
      <c r="M55" s="201">
        <v>0</v>
      </c>
      <c r="N55" s="249"/>
      <c r="O55" s="248"/>
      <c r="P55" s="247"/>
      <c r="Q55" s="247"/>
      <c r="R55" s="247"/>
      <c r="S55" s="247"/>
      <c r="T55" s="250"/>
      <c r="U55" s="250"/>
      <c r="V55" s="250"/>
      <c r="W55" s="250"/>
      <c r="X55" s="251"/>
    </row>
    <row r="56" spans="1:24" ht="20.149999999999999" customHeight="1" x14ac:dyDescent="0.2">
      <c r="A56" s="1"/>
      <c r="B56" s="199"/>
      <c r="C56" s="199"/>
      <c r="D56" s="199"/>
      <c r="E56" s="200"/>
      <c r="F56" s="200"/>
      <c r="G56" s="200"/>
      <c r="H56" s="200"/>
      <c r="I56" s="54"/>
      <c r="J56" s="55"/>
      <c r="K56" s="54"/>
      <c r="L56" s="56"/>
      <c r="M56" s="54"/>
      <c r="N56" s="55"/>
      <c r="O56" s="54"/>
      <c r="P56" s="200"/>
      <c r="Q56" s="200"/>
      <c r="R56" s="200"/>
      <c r="S56" s="200"/>
      <c r="T56" s="206"/>
      <c r="U56" s="206"/>
      <c r="V56" s="206"/>
      <c r="W56" s="206"/>
      <c r="X56" s="207"/>
    </row>
    <row r="57" spans="1:24" ht="20.149999999999999" customHeight="1" x14ac:dyDescent="0.2">
      <c r="A57" s="243"/>
      <c r="B57" s="243" t="s">
        <v>2</v>
      </c>
      <c r="C57" s="246">
        <v>0.43055555555555558</v>
      </c>
      <c r="D57" s="246"/>
      <c r="E57" s="247" t="str">
        <f>G43</f>
        <v>P3</v>
      </c>
      <c r="F57" s="247"/>
      <c r="G57" s="247"/>
      <c r="H57" s="247"/>
      <c r="I57" s="248">
        <f>K57+K58</f>
        <v>0</v>
      </c>
      <c r="J57" s="249" t="s">
        <v>124</v>
      </c>
      <c r="K57" s="201">
        <v>0</v>
      </c>
      <c r="L57" s="132" t="s">
        <v>365</v>
      </c>
      <c r="M57" s="201">
        <v>0</v>
      </c>
      <c r="N57" s="249" t="s">
        <v>123</v>
      </c>
      <c r="O57" s="248">
        <f>M57+M58</f>
        <v>0</v>
      </c>
      <c r="P57" s="247" t="str">
        <f>J43</f>
        <v>P4</v>
      </c>
      <c r="Q57" s="247"/>
      <c r="R57" s="247"/>
      <c r="S57" s="247"/>
      <c r="T57" s="250" t="s">
        <v>394</v>
      </c>
      <c r="U57" s="245"/>
      <c r="V57" s="245"/>
      <c r="W57" s="245"/>
      <c r="X57" s="251"/>
    </row>
    <row r="58" spans="1:24" ht="20.149999999999999" customHeight="1" x14ac:dyDescent="0.2">
      <c r="A58" s="243"/>
      <c r="B58" s="243"/>
      <c r="C58" s="246"/>
      <c r="D58" s="246"/>
      <c r="E58" s="247"/>
      <c r="F58" s="247"/>
      <c r="G58" s="247"/>
      <c r="H58" s="247"/>
      <c r="I58" s="248"/>
      <c r="J58" s="249"/>
      <c r="K58" s="201">
        <v>0</v>
      </c>
      <c r="L58" s="132" t="s">
        <v>365</v>
      </c>
      <c r="M58" s="201">
        <v>0</v>
      </c>
      <c r="N58" s="249"/>
      <c r="O58" s="248"/>
      <c r="P58" s="247"/>
      <c r="Q58" s="247"/>
      <c r="R58" s="247"/>
      <c r="S58" s="247"/>
      <c r="T58" s="245"/>
      <c r="U58" s="245"/>
      <c r="V58" s="245"/>
      <c r="W58" s="245"/>
      <c r="X58" s="251"/>
    </row>
    <row r="59" spans="1:24" ht="20.149999999999999" customHeight="1" x14ac:dyDescent="0.2">
      <c r="A59" s="1"/>
      <c r="B59" s="199"/>
      <c r="C59" s="199"/>
      <c r="D59" s="199"/>
      <c r="E59" s="200"/>
      <c r="F59" s="200"/>
      <c r="G59" s="200"/>
      <c r="H59" s="200"/>
      <c r="I59" s="54"/>
      <c r="J59" s="55"/>
      <c r="K59" s="54"/>
      <c r="L59" s="56"/>
      <c r="M59" s="54"/>
      <c r="N59" s="55"/>
      <c r="O59" s="54"/>
      <c r="P59" s="200"/>
      <c r="Q59" s="200"/>
      <c r="R59" s="200"/>
      <c r="S59" s="200"/>
      <c r="T59" s="206"/>
      <c r="U59" s="206"/>
      <c r="V59" s="206"/>
      <c r="W59" s="206"/>
      <c r="X59" s="207"/>
    </row>
    <row r="60" spans="1:24" ht="20.149999999999999" customHeight="1" x14ac:dyDescent="0.2">
      <c r="A60" s="243"/>
      <c r="B60" s="243" t="s">
        <v>3</v>
      </c>
      <c r="C60" s="246">
        <v>0.46527777777777773</v>
      </c>
      <c r="D60" s="246"/>
      <c r="E60" s="247" t="str">
        <f>O43</f>
        <v>P5</v>
      </c>
      <c r="F60" s="247"/>
      <c r="G60" s="247"/>
      <c r="H60" s="247"/>
      <c r="I60" s="248">
        <f>K60+K61</f>
        <v>0</v>
      </c>
      <c r="J60" s="249" t="s">
        <v>124</v>
      </c>
      <c r="K60" s="201">
        <v>0</v>
      </c>
      <c r="L60" s="132" t="s">
        <v>365</v>
      </c>
      <c r="M60" s="201">
        <v>0</v>
      </c>
      <c r="N60" s="249" t="s">
        <v>123</v>
      </c>
      <c r="O60" s="248">
        <f>M60+M61</f>
        <v>0</v>
      </c>
      <c r="P60" s="247" t="str">
        <f>R43</f>
        <v>P6</v>
      </c>
      <c r="Q60" s="247"/>
      <c r="R60" s="247"/>
      <c r="S60" s="247"/>
      <c r="T60" s="250" t="s">
        <v>395</v>
      </c>
      <c r="U60" s="245"/>
      <c r="V60" s="245"/>
      <c r="W60" s="245"/>
      <c r="X60" s="251"/>
    </row>
    <row r="61" spans="1:24" ht="20.149999999999999" customHeight="1" x14ac:dyDescent="0.2">
      <c r="A61" s="243"/>
      <c r="B61" s="243"/>
      <c r="C61" s="246"/>
      <c r="D61" s="246"/>
      <c r="E61" s="247"/>
      <c r="F61" s="247"/>
      <c r="G61" s="247"/>
      <c r="H61" s="247"/>
      <c r="I61" s="248"/>
      <c r="J61" s="249"/>
      <c r="K61" s="201">
        <v>0</v>
      </c>
      <c r="L61" s="132" t="s">
        <v>365</v>
      </c>
      <c r="M61" s="201">
        <v>0</v>
      </c>
      <c r="N61" s="249"/>
      <c r="O61" s="248"/>
      <c r="P61" s="247"/>
      <c r="Q61" s="247"/>
      <c r="R61" s="247"/>
      <c r="S61" s="247"/>
      <c r="T61" s="245"/>
      <c r="U61" s="245"/>
      <c r="V61" s="245"/>
      <c r="W61" s="245"/>
      <c r="X61" s="251"/>
    </row>
    <row r="62" spans="1:24" ht="20.149999999999999" customHeight="1" x14ac:dyDescent="0.2">
      <c r="A62" s="1"/>
      <c r="B62" s="199"/>
      <c r="C62" s="199"/>
      <c r="D62" s="199"/>
      <c r="E62" s="200"/>
      <c r="F62" s="200"/>
      <c r="G62" s="200"/>
      <c r="H62" s="200"/>
      <c r="I62" s="54"/>
      <c r="J62" s="55"/>
      <c r="K62" s="54"/>
      <c r="L62" s="56"/>
      <c r="M62" s="54"/>
      <c r="N62" s="55"/>
      <c r="O62" s="54"/>
      <c r="P62" s="200"/>
      <c r="Q62" s="200"/>
      <c r="R62" s="200"/>
      <c r="S62" s="200"/>
      <c r="T62" s="206"/>
      <c r="U62" s="206"/>
      <c r="V62" s="206"/>
      <c r="W62" s="206"/>
      <c r="X62" s="207"/>
    </row>
    <row r="63" spans="1:24" ht="20.149999999999999" customHeight="1" x14ac:dyDescent="0.2">
      <c r="A63" s="243"/>
      <c r="B63" s="243" t="s">
        <v>4</v>
      </c>
      <c r="C63" s="246">
        <v>0.5</v>
      </c>
      <c r="D63" s="246"/>
      <c r="E63" s="247" t="s">
        <v>369</v>
      </c>
      <c r="F63" s="247"/>
      <c r="G63" s="247"/>
      <c r="H63" s="247"/>
      <c r="I63" s="248">
        <f>K63+K64</f>
        <v>0</v>
      </c>
      <c r="J63" s="249" t="s">
        <v>124</v>
      </c>
      <c r="K63" s="201">
        <v>0</v>
      </c>
      <c r="L63" s="132" t="s">
        <v>365</v>
      </c>
      <c r="M63" s="201">
        <v>0</v>
      </c>
      <c r="N63" s="249" t="s">
        <v>123</v>
      </c>
      <c r="O63" s="248">
        <f>M63+M64</f>
        <v>0</v>
      </c>
      <c r="P63" s="247" t="s">
        <v>371</v>
      </c>
      <c r="Q63" s="247"/>
      <c r="R63" s="247"/>
      <c r="S63" s="247"/>
      <c r="T63" s="250" t="s">
        <v>396</v>
      </c>
      <c r="U63" s="250"/>
      <c r="V63" s="250"/>
      <c r="W63" s="250"/>
      <c r="X63" s="251"/>
    </row>
    <row r="64" spans="1:24" ht="20.149999999999999" customHeight="1" x14ac:dyDescent="0.2">
      <c r="A64" s="243"/>
      <c r="B64" s="243"/>
      <c r="C64" s="246"/>
      <c r="D64" s="246"/>
      <c r="E64" s="247"/>
      <c r="F64" s="247"/>
      <c r="G64" s="247"/>
      <c r="H64" s="247"/>
      <c r="I64" s="248"/>
      <c r="J64" s="249"/>
      <c r="K64" s="201">
        <v>0</v>
      </c>
      <c r="L64" s="132" t="s">
        <v>365</v>
      </c>
      <c r="M64" s="201">
        <v>0</v>
      </c>
      <c r="N64" s="249"/>
      <c r="O64" s="248"/>
      <c r="P64" s="247"/>
      <c r="Q64" s="247"/>
      <c r="R64" s="247"/>
      <c r="S64" s="247"/>
      <c r="T64" s="250"/>
      <c r="U64" s="250"/>
      <c r="V64" s="250"/>
      <c r="W64" s="250"/>
      <c r="X64" s="251"/>
    </row>
    <row r="65" spans="2:23" ht="20.149999999999999" customHeight="1" x14ac:dyDescent="0.2">
      <c r="B65" s="1"/>
      <c r="C65" s="199"/>
      <c r="D65" s="199"/>
      <c r="E65" s="1"/>
      <c r="F65" s="1"/>
      <c r="G65" s="1"/>
      <c r="H65" s="1"/>
      <c r="P65" s="1"/>
      <c r="Q65" s="1"/>
      <c r="R65" s="1"/>
      <c r="S65" s="1"/>
    </row>
    <row r="66" spans="2:23" ht="20.149999999999999" customHeight="1" x14ac:dyDescent="0.2">
      <c r="B66" s="243" t="s">
        <v>5</v>
      </c>
      <c r="C66" s="246">
        <v>0.53472222222222221</v>
      </c>
      <c r="D66" s="246"/>
      <c r="E66" s="243" t="s">
        <v>372</v>
      </c>
      <c r="F66" s="243"/>
      <c r="G66" s="243"/>
      <c r="H66" s="243"/>
      <c r="I66" s="248">
        <f>K66+K67</f>
        <v>0</v>
      </c>
      <c r="J66" s="249" t="s">
        <v>124</v>
      </c>
      <c r="K66" s="201">
        <v>0</v>
      </c>
      <c r="L66" s="132" t="s">
        <v>365</v>
      </c>
      <c r="M66" s="201">
        <v>0</v>
      </c>
      <c r="N66" s="249" t="s">
        <v>123</v>
      </c>
      <c r="O66" s="248">
        <f>M66+M67</f>
        <v>0</v>
      </c>
      <c r="P66" s="243" t="str">
        <f>U43</f>
        <v>P7</v>
      </c>
      <c r="Q66" s="243"/>
      <c r="R66" s="243"/>
      <c r="S66" s="243"/>
      <c r="T66" s="250" t="s">
        <v>397</v>
      </c>
      <c r="U66" s="250"/>
      <c r="V66" s="250"/>
      <c r="W66" s="250"/>
    </row>
    <row r="67" spans="2:23" ht="19.5" customHeight="1" x14ac:dyDescent="0.2">
      <c r="B67" s="243"/>
      <c r="C67" s="246"/>
      <c r="D67" s="246"/>
      <c r="E67" s="243"/>
      <c r="F67" s="243"/>
      <c r="G67" s="243"/>
      <c r="H67" s="243"/>
      <c r="I67" s="248"/>
      <c r="J67" s="249"/>
      <c r="K67" s="201">
        <v>0</v>
      </c>
      <c r="L67" s="132" t="s">
        <v>365</v>
      </c>
      <c r="M67" s="201">
        <v>0</v>
      </c>
      <c r="N67" s="249"/>
      <c r="O67" s="248"/>
      <c r="P67" s="243"/>
      <c r="Q67" s="243"/>
      <c r="R67" s="243"/>
      <c r="S67" s="243"/>
      <c r="T67" s="250"/>
      <c r="U67" s="250"/>
      <c r="V67" s="250"/>
      <c r="W67" s="250"/>
    </row>
    <row r="68" spans="2:23" ht="19.5" customHeight="1" x14ac:dyDescent="0.2"/>
  </sheetData>
  <mergeCells count="146">
    <mergeCell ref="O1:Q1"/>
    <mergeCell ref="R1:X1"/>
    <mergeCell ref="F2:H2"/>
    <mergeCell ref="K3:M3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A29:A30"/>
    <mergeCell ref="B29:B30"/>
    <mergeCell ref="C29:D30"/>
    <mergeCell ref="E29:H30"/>
    <mergeCell ref="I29:I30"/>
    <mergeCell ref="J29:J30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R35:X35"/>
    <mergeCell ref="N29:N30"/>
    <mergeCell ref="O29:O30"/>
    <mergeCell ref="P29:S30"/>
    <mergeCell ref="T29:W30"/>
    <mergeCell ref="X29:X30"/>
    <mergeCell ref="O26:O27"/>
    <mergeCell ref="P26:S27"/>
    <mergeCell ref="T26:W27"/>
    <mergeCell ref="X26:X27"/>
    <mergeCell ref="A43:B52"/>
    <mergeCell ref="D43:E52"/>
    <mergeCell ref="G43:H52"/>
    <mergeCell ref="J43:K52"/>
    <mergeCell ref="O43:P52"/>
    <mergeCell ref="R43:S52"/>
    <mergeCell ref="U43:V52"/>
    <mergeCell ref="B40:D40"/>
    <mergeCell ref="H40:J40"/>
    <mergeCell ref="P40:R40"/>
    <mergeCell ref="A42:B42"/>
    <mergeCell ref="D42:E42"/>
    <mergeCell ref="G42:H42"/>
    <mergeCell ref="J42:K42"/>
    <mergeCell ref="O42:P42"/>
    <mergeCell ref="R42:S42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X63:X64"/>
    <mergeCell ref="B66:B67"/>
    <mergeCell ref="C66:D67"/>
    <mergeCell ref="E66:H67"/>
    <mergeCell ref="I66:I67"/>
    <mergeCell ref="J66:J67"/>
    <mergeCell ref="O60:O61"/>
    <mergeCell ref="P60:S61"/>
    <mergeCell ref="T60:W61"/>
    <mergeCell ref="X60:X61"/>
    <mergeCell ref="N66:N67"/>
    <mergeCell ref="O66:O67"/>
    <mergeCell ref="P66:S67"/>
    <mergeCell ref="T66:W67"/>
    <mergeCell ref="E3:F3"/>
    <mergeCell ref="R3:S3"/>
    <mergeCell ref="D4:G4"/>
    <mergeCell ref="Q4:T4"/>
    <mergeCell ref="G6:I6"/>
    <mergeCell ref="O6:Q6"/>
    <mergeCell ref="N63:N64"/>
    <mergeCell ref="O63:O64"/>
    <mergeCell ref="P63:S64"/>
    <mergeCell ref="T63:W64"/>
    <mergeCell ref="T54:W55"/>
    <mergeCell ref="T53:W53"/>
    <mergeCell ref="U42:V42"/>
    <mergeCell ref="F36:H36"/>
    <mergeCell ref="E37:G37"/>
    <mergeCell ref="K37:M37"/>
    <mergeCell ref="S37:T37"/>
    <mergeCell ref="D38:H38"/>
    <mergeCell ref="R38:U38"/>
    <mergeCell ref="O35:Q35"/>
    <mergeCell ref="T9:U18"/>
    <mergeCell ref="F8:G8"/>
    <mergeCell ref="I8:J8"/>
    <mergeCell ref="N8:O8"/>
    <mergeCell ref="Q8:R8"/>
    <mergeCell ref="T8:U8"/>
    <mergeCell ref="C9:D18"/>
    <mergeCell ref="F9:G18"/>
    <mergeCell ref="I9:J18"/>
    <mergeCell ref="N9:O18"/>
    <mergeCell ref="Q9:R18"/>
    <mergeCell ref="C8:D8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5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QUALIER組合せ①</vt:lpstr>
      <vt:lpstr>AB</vt:lpstr>
      <vt:lpstr>CD</vt:lpstr>
      <vt:lpstr>EF</vt:lpstr>
      <vt:lpstr>GH</vt:lpstr>
      <vt:lpstr>IJ</vt:lpstr>
      <vt:lpstr>KL</vt:lpstr>
      <vt:lpstr>MN</vt:lpstr>
      <vt:lpstr>OP</vt:lpstr>
      <vt:lpstr>QR</vt:lpstr>
      <vt:lpstr>ST</vt:lpstr>
      <vt:lpstr>QUALIER組合せ②</vt:lpstr>
      <vt:lpstr>2日目ab </vt:lpstr>
      <vt:lpstr>2日目cd</vt:lpstr>
      <vt:lpstr>2日目ef</vt:lpstr>
      <vt:lpstr>2日目gh</vt:lpstr>
      <vt:lpstr>3日目</vt:lpstr>
      <vt:lpstr>4日目　準決勝・決勝 </vt:lpstr>
      <vt:lpstr>'2日目ab '!Print_Area</vt:lpstr>
      <vt:lpstr>'2日目cd'!Print_Area</vt:lpstr>
      <vt:lpstr>'2日目ef'!Print_Area</vt:lpstr>
      <vt:lpstr>'2日目gh'!Print_Area</vt:lpstr>
      <vt:lpstr>'3日目'!Print_Area</vt:lpstr>
      <vt:lpstr>'4日目　準決勝・決勝 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QR!Print_Area</vt:lpstr>
      <vt:lpstr>QUALIER組合せ①!Print_Area</vt:lpstr>
      <vt:lpstr>QUALIER組合せ②!Print_Area</vt:lpstr>
      <vt:lpstr>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mamom</cp:lastModifiedBy>
  <cp:lastPrinted>2022-04-16T15:10:59Z</cp:lastPrinted>
  <dcterms:created xsi:type="dcterms:W3CDTF">2005-09-26T14:53:02Z</dcterms:created>
  <dcterms:modified xsi:type="dcterms:W3CDTF">2022-05-16T12:34:02Z</dcterms:modified>
</cp:coreProperties>
</file>